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92.168.1.240\e\3_調査部\積算基準書\積算システム\HP\2019年度版\"/>
    </mc:Choice>
  </mc:AlternateContent>
  <xr:revisionPtr revIDLastSave="0" documentId="13_ncr:1_{F835F484-DA85-462C-9ACD-4E6E04EC6273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3" r:id="rId1"/>
    <sheet name="申込書" sheetId="1" r:id="rId2"/>
  </sheets>
  <definedNames>
    <definedName name="_xlnm.Print_Area" localSheetId="0">記入例!$A$1:$J$42</definedName>
    <definedName name="_xlnm.Print_Area" localSheetId="1">申込書!$A$1:$J$42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J21" i="3"/>
  <c r="J20" i="3"/>
  <c r="J19" i="3"/>
  <c r="J23" i="3" s="1"/>
  <c r="H42" i="3" s="1"/>
  <c r="J20" i="1" l="1"/>
  <c r="J19" i="1"/>
  <c r="J22" i="1" l="1"/>
  <c r="J21" i="1"/>
  <c r="J23" i="1" s="1"/>
  <c r="H42" i="1" l="1"/>
</calcChain>
</file>

<file path=xl/sharedStrings.xml><?xml version="1.0" encoding="utf-8"?>
<sst xmlns="http://schemas.openxmlformats.org/spreadsheetml/2006/main" count="106" uniqueCount="57">
  <si>
    <t>会社名</t>
    <rPh sb="0" eb="2">
      <t>カイシャ</t>
    </rPh>
    <rPh sb="2" eb="3">
      <t>メイ</t>
    </rPh>
    <phoneticPr fontId="1"/>
  </si>
  <si>
    <t>ご住所　　　　　　　　　　　　　　　　　　　　　　　　　　　　　　　　　　　　　　　　　　　　　　　　　　　　　　　　　　　　　　　</t>
    <rPh sb="1" eb="3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</si>
  <si>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</si>
  <si>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購入数量と金額</t>
    <rPh sb="0" eb="2">
      <t>コウニュウ</t>
    </rPh>
    <rPh sb="2" eb="4">
      <t>スウリョウ</t>
    </rPh>
    <rPh sb="5" eb="7">
      <t>キンガク</t>
    </rPh>
    <phoneticPr fontId="1"/>
  </si>
  <si>
    <t>振込予定日</t>
    <rPh sb="0" eb="2">
      <t>フリコミ</t>
    </rPh>
    <rPh sb="2" eb="5">
      <t>ヨテイビ</t>
    </rPh>
    <phoneticPr fontId="1"/>
  </si>
  <si>
    <t>振込先</t>
    <rPh sb="0" eb="2">
      <t>フリコミ</t>
    </rPh>
    <rPh sb="2" eb="3">
      <t>サキ</t>
    </rPh>
    <phoneticPr fontId="1"/>
  </si>
  <si>
    <t>口座名義</t>
    <rPh sb="0" eb="2">
      <t>コウザ</t>
    </rPh>
    <rPh sb="2" eb="4">
      <t>メイギ</t>
    </rPh>
    <phoneticPr fontId="1"/>
  </si>
  <si>
    <t>公益社団法人 全国国土調査協会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コクド</t>
    </rPh>
    <rPh sb="11" eb="13">
      <t>チョウサ</t>
    </rPh>
    <rPh sb="13" eb="15">
      <t>キョウカイ</t>
    </rPh>
    <phoneticPr fontId="1"/>
  </si>
  <si>
    <t>年　　　月　　　　日</t>
    <rPh sb="0" eb="1">
      <t>ネン</t>
    </rPh>
    <rPh sb="4" eb="5">
      <t>ガツ</t>
    </rPh>
    <rPh sb="9" eb="10">
      <t>ヒ</t>
    </rPh>
    <phoneticPr fontId="1"/>
  </si>
  <si>
    <t>公益社団法人 全国国土調査協会　　行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コクド</t>
    </rPh>
    <rPh sb="11" eb="13">
      <t>チョウサ</t>
    </rPh>
    <rPh sb="13" eb="15">
      <t>キョウカイ</t>
    </rPh>
    <rPh sb="17" eb="18">
      <t>イキ</t>
    </rPh>
    <phoneticPr fontId="1"/>
  </si>
  <si>
    <t>〒100-0014　千代田区永田町1-11-32　　電話03-3519-2450</t>
    <rPh sb="10" eb="14">
      <t>チヨダク</t>
    </rPh>
    <rPh sb="14" eb="17">
      <t>ナガタチョウ</t>
    </rPh>
    <rPh sb="26" eb="28">
      <t>デンワ</t>
    </rPh>
    <phoneticPr fontId="1"/>
  </si>
  <si>
    <t>申込日</t>
    <rPh sb="0" eb="2">
      <t>モウシコミ</t>
    </rPh>
    <rPh sb="2" eb="3">
      <t>ビ</t>
    </rPh>
    <phoneticPr fontId="1"/>
  </si>
  <si>
    <t>（ビル名等）</t>
    <rPh sb="3" eb="4">
      <t>メイ</t>
    </rPh>
    <rPh sb="4" eb="5">
      <t>トウ</t>
    </rPh>
    <phoneticPr fontId="1"/>
  </si>
  <si>
    <t>ご担当者様
Eメールアドレス</t>
    <rPh sb="1" eb="4">
      <t>タントウシャ</t>
    </rPh>
    <rPh sb="4" eb="5">
      <t>サマ</t>
    </rPh>
    <phoneticPr fontId="1"/>
  </si>
  <si>
    <t>品名</t>
    <rPh sb="0" eb="2">
      <t>ヒンメイ</t>
    </rPh>
    <phoneticPr fontId="1"/>
  </si>
  <si>
    <t>金額
（税込）</t>
    <rPh sb="0" eb="2">
      <t>キンガク</t>
    </rPh>
    <rPh sb="4" eb="6">
      <t>ゼイコミ</t>
    </rPh>
    <phoneticPr fontId="1"/>
  </si>
  <si>
    <t>申込数量</t>
    <rPh sb="0" eb="2">
      <t>モウシコミ</t>
    </rPh>
    <rPh sb="2" eb="4">
      <t>スウリョウ</t>
    </rPh>
    <phoneticPr fontId="1"/>
  </si>
  <si>
    <t>※黄色く塗り潰された箇所のみ入力し、Excelファイルのまま送付願います。</t>
    <rPh sb="1" eb="3">
      <t>キイロ</t>
    </rPh>
    <rPh sb="4" eb="5">
      <t>ヌ</t>
    </rPh>
    <rPh sb="6" eb="7">
      <t>ツブ</t>
    </rPh>
    <rPh sb="10" eb="12">
      <t>カショ</t>
    </rPh>
    <rPh sb="14" eb="16">
      <t>ニュウリョク</t>
    </rPh>
    <rPh sb="30" eb="32">
      <t>ソウフ</t>
    </rPh>
    <rPh sb="32" eb="33">
      <t>ネガ</t>
    </rPh>
    <phoneticPr fontId="1"/>
  </si>
  <si>
    <t>〒</t>
    <phoneticPr fontId="1"/>
  </si>
  <si>
    <t>普通口座　１９１１５８０</t>
    <rPh sb="0" eb="2">
      <t>フツウ</t>
    </rPh>
    <rPh sb="2" eb="4">
      <t>コウザ</t>
    </rPh>
    <phoneticPr fontId="1"/>
  </si>
  <si>
    <t>口座番号</t>
    <rPh sb="0" eb="2">
      <t>コウザ</t>
    </rPh>
    <rPh sb="2" eb="4">
      <t>バンゴウ</t>
    </rPh>
    <phoneticPr fontId="1"/>
  </si>
  <si>
    <t>※積算システム動作時はインターネット接続が必要
（1ダウンロードで複数台のPCにインストール可能ですが、複数台での同時接続（同時作業）は出来ません）</t>
    <rPh sb="1" eb="3">
      <t>セキサン</t>
    </rPh>
    <rPh sb="7" eb="9">
      <t>ドウサ</t>
    </rPh>
    <rPh sb="9" eb="10">
      <t>ジ</t>
    </rPh>
    <rPh sb="18" eb="20">
      <t>セツゾク</t>
    </rPh>
    <rPh sb="21" eb="23">
      <t>ヒツヨウ</t>
    </rPh>
    <rPh sb="33" eb="35">
      <t>フクスウ</t>
    </rPh>
    <rPh sb="35" eb="36">
      <t>ダイ</t>
    </rPh>
    <rPh sb="46" eb="48">
      <t>カノウ</t>
    </rPh>
    <rPh sb="52" eb="54">
      <t>フクスウ</t>
    </rPh>
    <rPh sb="54" eb="55">
      <t>ダイ</t>
    </rPh>
    <rPh sb="57" eb="59">
      <t>ドウジ</t>
    </rPh>
    <rPh sb="59" eb="61">
      <t>セツゾク</t>
    </rPh>
    <rPh sb="62" eb="64">
      <t>ドウジ</t>
    </rPh>
    <rPh sb="64" eb="66">
      <t>サギョウ</t>
    </rPh>
    <rPh sb="68" eb="70">
      <t>デキ</t>
    </rPh>
    <phoneticPr fontId="1"/>
  </si>
  <si>
    <t>・動作環境</t>
    <rPh sb="1" eb="3">
      <t>ドウサ</t>
    </rPh>
    <rPh sb="3" eb="5">
      <t>カンキョウ</t>
    </rPh>
    <phoneticPr fontId="1"/>
  </si>
  <si>
    <t>・料金振込案内</t>
    <rPh sb="1" eb="3">
      <t>リョウキン</t>
    </rPh>
    <rPh sb="3" eb="5">
      <t>フリコミ</t>
    </rPh>
    <rPh sb="5" eb="7">
      <t>アンナイ</t>
    </rPh>
    <phoneticPr fontId="1"/>
  </si>
  <si>
    <t>以下は、販売元記入のため不要</t>
    <rPh sb="0" eb="2">
      <t>イカ</t>
    </rPh>
    <rPh sb="4" eb="6">
      <t>ハンバイ</t>
    </rPh>
    <rPh sb="6" eb="7">
      <t>モト</t>
    </rPh>
    <rPh sb="7" eb="9">
      <t>キニュウ</t>
    </rPh>
    <rPh sb="12" eb="14">
      <t>フヨウ</t>
    </rPh>
    <phoneticPr fontId="1"/>
  </si>
  <si>
    <t>・お支払いは、銀行振込でお願い致します。振込用紙はありませんので右記振込先にお振込み下さい。
・恐れ入りますが、振込手数料はご負担下さい。
・領収書は発行いたしませんので、振込控えを保管するようお願いいたします。</t>
    <rPh sb="2" eb="4">
      <t>シハラ</t>
    </rPh>
    <rPh sb="7" eb="9">
      <t>ギンコウ</t>
    </rPh>
    <rPh sb="9" eb="11">
      <t>フリコミ</t>
    </rPh>
    <rPh sb="13" eb="14">
      <t>ネガ</t>
    </rPh>
    <rPh sb="15" eb="16">
      <t>イタ</t>
    </rPh>
    <rPh sb="20" eb="22">
      <t>フリコミ</t>
    </rPh>
    <rPh sb="22" eb="24">
      <t>ヨウシ</t>
    </rPh>
    <rPh sb="32" eb="34">
      <t>ウキ</t>
    </rPh>
    <rPh sb="34" eb="36">
      <t>フリコミ</t>
    </rPh>
    <rPh sb="36" eb="37">
      <t>サキ</t>
    </rPh>
    <rPh sb="39" eb="41">
      <t>フリコ</t>
    </rPh>
    <rPh sb="42" eb="43">
      <t>クダ</t>
    </rPh>
    <rPh sb="48" eb="49">
      <t>オソ</t>
    </rPh>
    <rPh sb="50" eb="51">
      <t>イ</t>
    </rPh>
    <rPh sb="56" eb="58">
      <t>フリコミ</t>
    </rPh>
    <rPh sb="58" eb="61">
      <t>テスウリョウ</t>
    </rPh>
    <rPh sb="63" eb="65">
      <t>フタン</t>
    </rPh>
    <rPh sb="65" eb="66">
      <t>クダ</t>
    </rPh>
    <rPh sb="71" eb="74">
      <t>リョウシュウショ</t>
    </rPh>
    <rPh sb="75" eb="77">
      <t>ハッコウ</t>
    </rPh>
    <rPh sb="86" eb="88">
      <t>フリコミ</t>
    </rPh>
    <rPh sb="88" eb="89">
      <t>ヒカ</t>
    </rPh>
    <rPh sb="91" eb="93">
      <t>ホカン</t>
    </rPh>
    <rPh sb="98" eb="99">
      <t>ネガ</t>
    </rPh>
    <phoneticPr fontId="1"/>
  </si>
  <si>
    <t>受付年月日</t>
    <rPh sb="0" eb="2">
      <t>ウケツケ</t>
    </rPh>
    <rPh sb="2" eb="5">
      <t>ネンガッピ</t>
    </rPh>
    <phoneticPr fontId="1"/>
  </si>
  <si>
    <t>入金年月日</t>
    <rPh sb="0" eb="2">
      <t>ニュウキン</t>
    </rPh>
    <rPh sb="2" eb="5">
      <t>ネンガッピ</t>
    </rPh>
    <phoneticPr fontId="1"/>
  </si>
  <si>
    <t>金額</t>
    <rPh sb="0" eb="2">
      <t>キンガク</t>
    </rPh>
    <phoneticPr fontId="1"/>
  </si>
  <si>
    <t>管理番号</t>
    <rPh sb="0" eb="2">
      <t>カンリ</t>
    </rPh>
    <rPh sb="2" eb="4">
      <t>バンゴウ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</si>
  <si>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</si>
  <si>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小計
（税込）</t>
    <rPh sb="0" eb="2">
      <t>ショウケイ</t>
    </rPh>
    <rPh sb="4" eb="6">
      <t>ゼイコミ</t>
    </rPh>
    <phoneticPr fontId="1"/>
  </si>
  <si>
    <t>ご担当者様
お名前</t>
    <rPh sb="1" eb="4">
      <t>タントウシャ</t>
    </rPh>
    <rPh sb="4" eb="5">
      <t>サマ</t>
    </rPh>
    <rPh sb="7" eb="9">
      <t>ナマエ</t>
    </rPh>
    <phoneticPr fontId="1"/>
  </si>
  <si>
    <t>※OSはWindows7以上</t>
    <rPh sb="12" eb="14">
      <t>イジョウ</t>
    </rPh>
    <phoneticPr fontId="1"/>
  </si>
  <si>
    <t>みずほ銀行　町村会館出張所（番号０１３）</t>
    <rPh sb="3" eb="5">
      <t>ギンコウ</t>
    </rPh>
    <rPh sb="6" eb="8">
      <t>チョウソン</t>
    </rPh>
    <rPh sb="8" eb="10">
      <t>カイカン</t>
    </rPh>
    <rPh sb="10" eb="12">
      <t>シュッチョウ</t>
    </rPh>
    <rPh sb="12" eb="13">
      <t>ジョ</t>
    </rPh>
    <phoneticPr fontId="1"/>
  </si>
  <si>
    <t>※.NET Framework3.5以上
　　確認方法URL　：　https://msdn.microsoft.com/ja-jp/library/hh925568(v=vs.110).aspx</t>
    <rPh sb="18" eb="20">
      <t>イジョウ</t>
    </rPh>
    <rPh sb="23" eb="25">
      <t>カクニン</t>
    </rPh>
    <rPh sb="25" eb="27">
      <t>ホウホウ</t>
    </rPh>
    <phoneticPr fontId="1"/>
  </si>
  <si>
    <t>※Excelは2010以上（Excel2010以前での動作確認はしておりません。）</t>
    <rPh sb="11" eb="13">
      <t>イジョウ</t>
    </rPh>
    <rPh sb="23" eb="25">
      <t>イゼン</t>
    </rPh>
    <rPh sb="27" eb="29">
      <t>ドウサ</t>
    </rPh>
    <rPh sb="29" eb="31">
      <t>カクニン</t>
    </rPh>
    <phoneticPr fontId="1"/>
  </si>
  <si>
    <t>公益社団法人　全国国土調査協会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コクド</t>
    </rPh>
    <rPh sb="11" eb="13">
      <t>チョウサ</t>
    </rPh>
    <rPh sb="13" eb="15">
      <t>キョウカイ</t>
    </rPh>
    <phoneticPr fontId="1"/>
  </si>
  <si>
    <t>調査部　　全国　太郎</t>
    <rPh sb="0" eb="2">
      <t>チョウサ</t>
    </rPh>
    <rPh sb="2" eb="3">
      <t>ブ</t>
    </rPh>
    <rPh sb="5" eb="7">
      <t>ゼンコク</t>
    </rPh>
    <rPh sb="8" eb="10">
      <t>タロウ</t>
    </rPh>
    <phoneticPr fontId="1"/>
  </si>
  <si>
    <t>フリガナ　チョウサブ　ゼンコク　タロウ</t>
    <phoneticPr fontId="1"/>
  </si>
  <si>
    <t>東京都千代田区永田町１－１１－３２</t>
    <rPh sb="0" eb="3">
      <t>トウキョウト</t>
    </rPh>
    <rPh sb="3" eb="7">
      <t>チヨダク</t>
    </rPh>
    <rPh sb="7" eb="10">
      <t>ナガタチョウ</t>
    </rPh>
    <phoneticPr fontId="1"/>
  </si>
  <si>
    <t>全国町村会館西館８階</t>
    <rPh sb="0" eb="2">
      <t>ゼンコク</t>
    </rPh>
    <rPh sb="2" eb="4">
      <t>チョウソン</t>
    </rPh>
    <rPh sb="4" eb="6">
      <t>カイカン</t>
    </rPh>
    <rPh sb="6" eb="8">
      <t>ニシカン</t>
    </rPh>
    <rPh sb="9" eb="10">
      <t>カイ</t>
    </rPh>
    <phoneticPr fontId="1"/>
  </si>
  <si>
    <t>フリガナ　ゼンコクチョウソンカイカンニシカン８カイ</t>
    <phoneticPr fontId="1"/>
  </si>
  <si>
    <t>フリガナ　トウキョウトチヨダクナガタチョウ１－１１－３２</t>
    <phoneticPr fontId="1"/>
  </si>
  <si>
    <t>03-3519-2450</t>
    <phoneticPr fontId="1"/>
  </si>
  <si>
    <t>sekisan@zen-kyo.or.jp</t>
    <phoneticPr fontId="1"/>
  </si>
  <si>
    <t>フリガナ　コウエキシャダンホウジン　ゼンコクコクドチョウサキョウカイ</t>
    <phoneticPr fontId="1"/>
  </si>
  <si>
    <t>100-0014</t>
    <phoneticPr fontId="1"/>
  </si>
  <si>
    <t>フリガナ　</t>
    <phoneticPr fontId="1"/>
  </si>
  <si>
    <t>－</t>
    <phoneticPr fontId="1"/>
  </si>
  <si>
    <r>
      <t>申込書メール送付先　：　</t>
    </r>
    <r>
      <rPr>
        <b/>
        <sz val="12"/>
        <color theme="1"/>
        <rFont val="ＭＳ Ｐゴシック"/>
        <family val="3"/>
        <charset val="128"/>
        <scheme val="minor"/>
      </rPr>
      <t>sekisan@zen-kyo.or.jp</t>
    </r>
    <rPh sb="0" eb="3">
      <t>モウシコミショ</t>
    </rPh>
    <rPh sb="6" eb="8">
      <t>ソウフ</t>
    </rPh>
    <rPh sb="8" eb="9">
      <t>サキ</t>
    </rPh>
    <phoneticPr fontId="1"/>
  </si>
  <si>
    <t>2019年度版　地籍調査事業費積算システム購入申込書</t>
    <rPh sb="4" eb="6">
      <t>ネンド</t>
    </rPh>
    <rPh sb="6" eb="7">
      <t>バン</t>
    </rPh>
    <rPh sb="8" eb="10">
      <t>チセキ</t>
    </rPh>
    <rPh sb="10" eb="12">
      <t>チョウサ</t>
    </rPh>
    <rPh sb="12" eb="14">
      <t>ジギョウ</t>
    </rPh>
    <rPh sb="14" eb="15">
      <t>ヒ</t>
    </rPh>
    <rPh sb="15" eb="17">
      <t>セキサン</t>
    </rPh>
    <rPh sb="21" eb="23">
      <t>コウニュウ</t>
    </rPh>
    <rPh sb="23" eb="25">
      <t>モウシコミ</t>
    </rPh>
    <rPh sb="25" eb="26">
      <t>ショ</t>
    </rPh>
    <phoneticPr fontId="1"/>
  </si>
  <si>
    <t>(注1)
2019年度地籍調査事業費積算基準書の発送は、2019年5月上旬を予定しております。また、2019年度地籍調査事業費積算基準書を単体で購入する際は、通常価格2,700円（税込・送料別）での販売となります。
(注2)
2年目以降は、年間（年度）保守料21,600円（税込）です。更新時に振込が確認出来ない場合は、使用停止となります。</t>
    <rPh sb="109" eb="110">
      <t>チュウ</t>
    </rPh>
    <rPh sb="114" eb="115">
      <t>ネン</t>
    </rPh>
    <rPh sb="115" eb="116">
      <t>メ</t>
    </rPh>
    <rPh sb="116" eb="118">
      <t>イコウ</t>
    </rPh>
    <rPh sb="120" eb="122">
      <t>ネンカン</t>
    </rPh>
    <rPh sb="123" eb="124">
      <t>ネン</t>
    </rPh>
    <rPh sb="124" eb="125">
      <t>ド</t>
    </rPh>
    <rPh sb="126" eb="128">
      <t>ホシュ</t>
    </rPh>
    <rPh sb="128" eb="129">
      <t>リョウ</t>
    </rPh>
    <rPh sb="131" eb="136">
      <t>６００エン</t>
    </rPh>
    <rPh sb="137" eb="139">
      <t>ゼイコミ</t>
    </rPh>
    <rPh sb="143" eb="145">
      <t>コウシン</t>
    </rPh>
    <rPh sb="145" eb="146">
      <t>ジ</t>
    </rPh>
    <rPh sb="147" eb="149">
      <t>フリコミ</t>
    </rPh>
    <rPh sb="150" eb="152">
      <t>カクニン</t>
    </rPh>
    <rPh sb="152" eb="154">
      <t>デキ</t>
    </rPh>
    <rPh sb="156" eb="158">
      <t>バアイ</t>
    </rPh>
    <rPh sb="160" eb="162">
      <t>シヨウ</t>
    </rPh>
    <rPh sb="162" eb="164">
      <t>テイシ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</si>
  <si>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2018年度購入者対象</t>
    </r>
    <r>
      <rPr>
        <sz val="10"/>
        <color theme="1"/>
        <rFont val="ＭＳ Ｐゴシック"/>
        <family val="3"/>
        <charset val="128"/>
        <scheme val="minor"/>
      </rPr>
      <t xml:space="preserve">
2019年度版地籍調査事業費積算システム
（年間使用料+保守料）</t>
    </r>
    <rPh sb="4" eb="6">
      <t>ネンド</t>
    </rPh>
    <rPh sb="6" eb="9">
      <t>コウニュウシャ</t>
    </rPh>
    <rPh sb="9" eb="11">
      <t>タイショウ</t>
    </rPh>
    <rPh sb="16" eb="18">
      <t>ネンド</t>
    </rPh>
    <rPh sb="18" eb="19">
      <t>バン</t>
    </rPh>
    <rPh sb="19" eb="21">
      <t>チセキ</t>
    </rPh>
    <rPh sb="21" eb="23">
      <t>チョウサ</t>
    </rPh>
    <rPh sb="23" eb="25">
      <t>ジギョウ</t>
    </rPh>
    <rPh sb="25" eb="26">
      <t>ヒ</t>
    </rPh>
    <rPh sb="26" eb="28">
      <t>セキサン</t>
    </rPh>
    <rPh sb="34" eb="36">
      <t>ネンカン</t>
    </rPh>
    <rPh sb="36" eb="39">
      <t>シヨウリョウ</t>
    </rPh>
    <rPh sb="40" eb="42">
      <t>ホシュ</t>
    </rPh>
    <rPh sb="42" eb="43">
      <t>リョウ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</si>
  <si>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2018年度購入者対象</t>
    </r>
    <r>
      <rPr>
        <sz val="10"/>
        <color theme="1"/>
        <rFont val="ＭＳ Ｐゴシック"/>
        <family val="3"/>
        <charset val="128"/>
        <scheme val="minor"/>
      </rPr>
      <t xml:space="preserve">
2019年度版地籍調査事業費積算システム
（年間使用料+保守料）
＋
</t>
    </r>
    <r>
      <rPr>
        <vertAlign val="superscript"/>
        <sz val="10"/>
        <color theme="1"/>
        <rFont val="ＭＳ Ｐゴシック"/>
        <family val="3"/>
        <charset val="128"/>
        <scheme val="minor"/>
      </rPr>
      <t>(注1)</t>
    </r>
    <r>
      <rPr>
        <sz val="10"/>
        <color theme="1"/>
        <rFont val="ＭＳ Ｐゴシック"/>
        <family val="3"/>
        <charset val="128"/>
        <scheme val="minor"/>
      </rPr>
      <t>2019年度地籍調査事業費積算基準書1冊（送料込）</t>
    </r>
    <rPh sb="4" eb="6">
      <t>ネンド</t>
    </rPh>
    <rPh sb="6" eb="9">
      <t>コウニュウシャ</t>
    </rPh>
    <rPh sb="9" eb="11">
      <t>タイショウ</t>
    </rPh>
    <rPh sb="16" eb="18">
      <t>ネンド</t>
    </rPh>
    <rPh sb="18" eb="19">
      <t>バン</t>
    </rPh>
    <rPh sb="19" eb="21">
      <t>チセキ</t>
    </rPh>
    <rPh sb="21" eb="23">
      <t>チョウサ</t>
    </rPh>
    <rPh sb="23" eb="25">
      <t>ジギョウ</t>
    </rPh>
    <rPh sb="25" eb="26">
      <t>ヒ</t>
    </rPh>
    <rPh sb="26" eb="28">
      <t>セキサン</t>
    </rPh>
    <rPh sb="34" eb="36">
      <t>ネンカン</t>
    </rPh>
    <rPh sb="36" eb="39">
      <t>シヨウリョウ</t>
    </rPh>
    <rPh sb="40" eb="42">
      <t>ホシュ</t>
    </rPh>
    <rPh sb="42" eb="43">
      <t>リョウ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</si>
  <si>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新規購入者対象</t>
    </r>
    <r>
      <rPr>
        <sz val="10"/>
        <color theme="1"/>
        <rFont val="ＭＳ Ｐゴシック"/>
        <family val="3"/>
        <charset val="128"/>
        <scheme val="minor"/>
      </rPr>
      <t xml:space="preserve">
2019年度版地籍調査事業費積算システム
（システム本体料　＋　初年度</t>
    </r>
    <r>
      <rPr>
        <vertAlign val="superscript"/>
        <sz val="10"/>
        <color theme="1"/>
        <rFont val="ＭＳ Ｐゴシック"/>
        <family val="3"/>
        <charset val="128"/>
        <scheme val="minor"/>
      </rPr>
      <t>(注2)</t>
    </r>
    <r>
      <rPr>
        <sz val="10"/>
        <color theme="1"/>
        <rFont val="ＭＳ Ｐゴシック"/>
        <family val="3"/>
        <charset val="128"/>
        <scheme val="minor"/>
      </rPr>
      <t>保守料）</t>
    </r>
    <rPh sb="0" eb="2">
      <t>シンキ</t>
    </rPh>
    <rPh sb="2" eb="5">
      <t>コウニュウシャ</t>
    </rPh>
    <rPh sb="5" eb="7">
      <t>タイショウ</t>
    </rPh>
    <rPh sb="12" eb="14">
      <t>ネンド</t>
    </rPh>
    <rPh sb="14" eb="15">
      <t>バン</t>
    </rPh>
    <rPh sb="15" eb="17">
      <t>チセキ</t>
    </rPh>
    <rPh sb="17" eb="19">
      <t>チョウサ</t>
    </rPh>
    <rPh sb="19" eb="21">
      <t>ジギョウ</t>
    </rPh>
    <rPh sb="21" eb="22">
      <t>ヒ</t>
    </rPh>
    <rPh sb="22" eb="24">
      <t>セキサン</t>
    </rPh>
    <rPh sb="34" eb="36">
      <t>ホンタイ</t>
    </rPh>
    <rPh sb="36" eb="37">
      <t>リョウ</t>
    </rPh>
    <rPh sb="40" eb="43">
      <t>ショネンド</t>
    </rPh>
    <rPh sb="44" eb="45">
      <t>チュウ</t>
    </rPh>
    <rPh sb="47" eb="49">
      <t>ホシュ</t>
    </rPh>
    <rPh sb="49" eb="50">
      <t>リョウ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</si>
  <si>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新規購入者対象</t>
    </r>
    <r>
      <rPr>
        <sz val="10"/>
        <color theme="1"/>
        <rFont val="ＭＳ Ｐゴシック"/>
        <family val="3"/>
        <charset val="128"/>
        <scheme val="minor"/>
      </rPr>
      <t xml:space="preserve">
2019年度版地籍調査事業費積算システム
（システム本体料　＋　初年度</t>
    </r>
    <r>
      <rPr>
        <vertAlign val="superscript"/>
        <sz val="10"/>
        <color theme="1"/>
        <rFont val="ＭＳ Ｐゴシック"/>
        <family val="3"/>
        <charset val="128"/>
        <scheme val="minor"/>
      </rPr>
      <t>(注2)</t>
    </r>
    <r>
      <rPr>
        <sz val="10"/>
        <color theme="1"/>
        <rFont val="ＭＳ Ｐゴシック"/>
        <family val="3"/>
        <charset val="128"/>
        <scheme val="minor"/>
      </rPr>
      <t xml:space="preserve">保守料）
＋
</t>
    </r>
    <r>
      <rPr>
        <vertAlign val="superscript"/>
        <sz val="10"/>
        <color theme="1"/>
        <rFont val="ＭＳ Ｐゴシック"/>
        <family val="3"/>
        <charset val="128"/>
        <scheme val="minor"/>
      </rPr>
      <t>(注1)</t>
    </r>
    <r>
      <rPr>
        <sz val="10"/>
        <color theme="1"/>
        <rFont val="ＭＳ Ｐゴシック"/>
        <family val="3"/>
        <charset val="128"/>
        <scheme val="minor"/>
      </rPr>
      <t>2019年度地籍調査事業費積算基準書1冊（送料込）</t>
    </r>
    <rPh sb="5" eb="7">
      <t>タイショウ</t>
    </rPh>
    <rPh sb="12" eb="14">
      <t>ネンド</t>
    </rPh>
    <rPh sb="14" eb="15">
      <t>バン</t>
    </rPh>
    <rPh sb="15" eb="17">
      <t>チセキ</t>
    </rPh>
    <rPh sb="17" eb="19">
      <t>チョウサ</t>
    </rPh>
    <rPh sb="19" eb="21">
      <t>ジギョウ</t>
    </rPh>
    <rPh sb="21" eb="22">
      <t>ヒ</t>
    </rPh>
    <rPh sb="22" eb="24">
      <t>セキサン</t>
    </rPh>
    <rPh sb="34" eb="36">
      <t>ホンタイ</t>
    </rPh>
    <rPh sb="36" eb="37">
      <t>リョウ</t>
    </rPh>
    <rPh sb="40" eb="43">
      <t>ショネンド</t>
    </rPh>
    <rPh sb="47" eb="49">
      <t>ホシュ</t>
    </rPh>
    <rPh sb="49" eb="50">
      <t>リョウ</t>
    </rPh>
    <rPh sb="55" eb="56">
      <t>チュウ</t>
    </rPh>
    <rPh sb="62" eb="63">
      <t>ネン</t>
    </rPh>
    <rPh sb="63" eb="64">
      <t>ド</t>
    </rPh>
    <rPh sb="64" eb="66">
      <t>チセキ</t>
    </rPh>
    <rPh sb="66" eb="68">
      <t>チョウサ</t>
    </rPh>
    <rPh sb="68" eb="70">
      <t>ジギョウ</t>
    </rPh>
    <rPh sb="70" eb="71">
      <t>ヒ</t>
    </rPh>
    <rPh sb="71" eb="73">
      <t>セキサン</t>
    </rPh>
    <rPh sb="73" eb="75">
      <t>キジュン</t>
    </rPh>
    <rPh sb="75" eb="76">
      <t>ショ</t>
    </rPh>
    <rPh sb="77" eb="78">
      <t>サツ</t>
    </rPh>
    <rPh sb="79" eb="81">
      <t>ソウリョウ</t>
    </rPh>
    <rPh sb="81" eb="82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</si>
</sst>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&quot;¥&quot;#,##0_);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center" indent="2"/>
    </xf>
    <xf numFmtId="0" fontId="4" fillId="3" borderId="12" xfId="0" applyFont="1" applyFill="1" applyBorder="1" applyAlignment="1" applyProtection="1">
      <alignment horizontal="left" vertical="center" indent="2"/>
    </xf>
    <xf numFmtId="0" fontId="4" fillId="3" borderId="7" xfId="0" applyFont="1" applyFill="1" applyBorder="1" applyAlignment="1" applyProtection="1">
      <alignment horizontal="left" vertical="center" indent="2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 indent="2"/>
    </xf>
    <xf numFmtId="0" fontId="10" fillId="3" borderId="1" xfId="0" applyFont="1" applyFill="1" applyBorder="1" applyAlignment="1" applyProtection="1">
      <alignment horizontal="left" vertical="center" indent="2"/>
    </xf>
    <xf numFmtId="0" fontId="9" fillId="3" borderId="1" xfId="1" applyFill="1" applyBorder="1" applyAlignment="1" applyProtection="1">
      <alignment horizontal="left" vertical="center" indent="2"/>
    </xf>
    <xf numFmtId="0" fontId="3" fillId="0" borderId="0" xfId="0" applyFont="1" applyAlignment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 indent="2"/>
    </xf>
    <xf numFmtId="0" fontId="4" fillId="0" borderId="9" xfId="0" applyFont="1" applyBorder="1" applyAlignment="1">
      <alignment horizontal="right" vertical="center" wrapText="1" indent="2"/>
    </xf>
    <xf numFmtId="0" fontId="4" fillId="0" borderId="10" xfId="0" applyFont="1" applyBorder="1" applyAlignment="1">
      <alignment horizontal="right" vertical="center" wrapText="1" indent="2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indent="2"/>
      <protection locked="0"/>
    </xf>
    <xf numFmtId="177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3" borderId="6" xfId="0" applyFont="1" applyFill="1" applyBorder="1" applyAlignment="1" applyProtection="1">
      <alignment horizontal="left" vertical="center" indent="2"/>
      <protection locked="0"/>
    </xf>
    <xf numFmtId="0" fontId="4" fillId="3" borderId="12" xfId="0" applyFont="1" applyFill="1" applyBorder="1" applyAlignment="1" applyProtection="1">
      <alignment horizontal="left" vertical="center" indent="2"/>
      <protection locked="0"/>
    </xf>
    <xf numFmtId="0" fontId="4" fillId="3" borderId="7" xfId="0" applyFont="1" applyFill="1" applyBorder="1" applyAlignment="1" applyProtection="1">
      <alignment horizontal="left" vertical="center" indent="2"/>
      <protection locked="0"/>
    </xf>
    <xf numFmtId="0" fontId="7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indent="2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86590</xdr:colOff>
      <xdr:row>12</xdr:row>
      <xdr:rowOff>95247</xdr:rowOff>
    </xdr:from>
    <xdr:to>
      <xdr:col>9</xdr:col>
      <xdr:colOff>571501</xdr:colOff>
      <xdr:row>16</xdr:row>
      <xdr:rowOff>199159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FAA31BA-9E00-46D0-BEA6-EAF41F8E821E}"/>
            </a:ext>
          </a:extLst>
        </xdr:cNvPr>
        <xdr:cNvSpPr/>
      </xdr:nvSpPr>
      <xdr:spPr>
        <a:xfrm>
          <a:off x="4258540" y="3629022"/>
          <a:ext cx="2570886" cy="129453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isan@zen-kyo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6B01-2277-4451-BF87-5266E0F88B31}">
  <sheetPr>
    <tabColor rgb="FF00B050"/>
  </sheetPr>
  <dimension ref="A1:P42"/>
  <sheetViews>
    <sheetView showGridLines="0" view="pageBreakPreview" topLeftCell="A13" zoomScale="120" zoomScaleNormal="100" zoomScaleSheetLayoutView="120" workbookViewId="0">
      <selection activeCell="I19" sqref="I19"/>
    </sheetView>
  </sheetViews>
  <sheetFormatPr defaultRowHeight="30" customHeight="1" x14ac:dyDescent="0.15"/>
  <cols>
    <col min="1" max="10" width="9.125" customWidth="1"/>
  </cols>
  <sheetData>
    <row r="1" spans="1:16" ht="30" customHeight="1" x14ac:dyDescent="0.15">
      <c r="A1" s="68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1"/>
      <c r="L1" s="1"/>
      <c r="M1" s="1"/>
      <c r="N1" s="1"/>
      <c r="O1" s="1"/>
      <c r="P1" s="1"/>
    </row>
    <row r="2" spans="1:16" ht="16.5" customHeight="1" x14ac:dyDescent="0.15">
      <c r="I2" s="69"/>
      <c r="J2" s="69"/>
    </row>
    <row r="3" spans="1:16" s="3" customFormat="1" ht="24.95" customHeight="1" x14ac:dyDescent="0.15">
      <c r="A3" s="33" t="s">
        <v>9</v>
      </c>
      <c r="B3" s="33"/>
      <c r="C3" s="33"/>
      <c r="D3" s="33"/>
      <c r="E3" s="33"/>
      <c r="F3" s="2"/>
      <c r="G3" s="16"/>
      <c r="H3" s="17" t="s">
        <v>11</v>
      </c>
      <c r="I3" s="48">
        <v>43529</v>
      </c>
      <c r="J3" s="48"/>
    </row>
    <row r="4" spans="1:16" s="3" customFormat="1" ht="24.95" customHeight="1" x14ac:dyDescent="0.15">
      <c r="A4" s="33" t="s">
        <v>10</v>
      </c>
      <c r="B4" s="33"/>
      <c r="C4" s="33"/>
      <c r="D4" s="33"/>
      <c r="E4" s="33"/>
      <c r="F4" s="33"/>
      <c r="G4" s="33"/>
    </row>
    <row r="5" spans="1:16" s="3" customFormat="1" ht="24.95" customHeight="1" x14ac:dyDescent="0.15">
      <c r="A5" s="33" t="s">
        <v>50</v>
      </c>
      <c r="B5" s="33"/>
      <c r="C5" s="33"/>
      <c r="D5" s="33"/>
      <c r="E5" s="33"/>
      <c r="F5" s="21"/>
      <c r="G5" s="21"/>
    </row>
    <row r="6" spans="1:16" s="3" customFormat="1" ht="24.95" customHeight="1" x14ac:dyDescent="0.15">
      <c r="A6" s="53" t="s">
        <v>17</v>
      </c>
      <c r="B6" s="53"/>
      <c r="C6" s="53"/>
      <c r="D6" s="53"/>
      <c r="E6" s="53"/>
      <c r="F6" s="53"/>
      <c r="G6" s="53"/>
      <c r="H6" s="53"/>
      <c r="I6" s="53"/>
      <c r="J6" s="53"/>
    </row>
    <row r="7" spans="1:16" s="3" customFormat="1" ht="20.100000000000001" customHeight="1" x14ac:dyDescent="0.15">
      <c r="A7" s="39" t="s">
        <v>0</v>
      </c>
      <c r="B7" s="40"/>
      <c r="C7" s="29" t="s">
        <v>46</v>
      </c>
      <c r="D7" s="29"/>
      <c r="E7" s="29"/>
      <c r="F7" s="29"/>
      <c r="G7" s="29"/>
      <c r="H7" s="29"/>
      <c r="I7" s="29"/>
      <c r="J7" s="29"/>
    </row>
    <row r="8" spans="1:16" s="3" customFormat="1" ht="24.95" customHeight="1" x14ac:dyDescent="0.15">
      <c r="A8" s="49"/>
      <c r="B8" s="50"/>
      <c r="C8" s="30" t="s">
        <v>37</v>
      </c>
      <c r="D8" s="30"/>
      <c r="E8" s="30"/>
      <c r="F8" s="30"/>
      <c r="G8" s="30"/>
      <c r="H8" s="30"/>
      <c r="I8" s="30"/>
      <c r="J8" s="30"/>
    </row>
    <row r="9" spans="1:16" s="3" customFormat="1" ht="20.100000000000001" customHeight="1" x14ac:dyDescent="0.15">
      <c r="A9" s="51" t="s">
        <v>32</v>
      </c>
      <c r="B9" s="52"/>
      <c r="C9" s="29" t="s">
        <v>39</v>
      </c>
      <c r="D9" s="29"/>
      <c r="E9" s="29"/>
      <c r="F9" s="29"/>
      <c r="G9" s="29"/>
      <c r="H9" s="29"/>
      <c r="I9" s="29"/>
      <c r="J9" s="29"/>
    </row>
    <row r="10" spans="1:16" s="3" customFormat="1" ht="24.95" customHeight="1" x14ac:dyDescent="0.15">
      <c r="A10" s="52"/>
      <c r="B10" s="52"/>
      <c r="C10" s="30" t="s">
        <v>38</v>
      </c>
      <c r="D10" s="30"/>
      <c r="E10" s="30"/>
      <c r="F10" s="30"/>
      <c r="G10" s="30"/>
      <c r="H10" s="30"/>
      <c r="I10" s="30"/>
      <c r="J10" s="30"/>
    </row>
    <row r="11" spans="1:16" s="3" customFormat="1" ht="24.95" customHeight="1" x14ac:dyDescent="0.15">
      <c r="A11" s="72" t="s">
        <v>1</v>
      </c>
      <c r="B11" s="73"/>
      <c r="C11" s="19" t="s">
        <v>18</v>
      </c>
      <c r="D11" s="24" t="s">
        <v>47</v>
      </c>
      <c r="E11" s="24"/>
      <c r="F11" s="25"/>
      <c r="G11" s="25"/>
      <c r="H11" s="25"/>
      <c r="I11" s="25"/>
      <c r="J11" s="25"/>
    </row>
    <row r="12" spans="1:16" s="3" customFormat="1" ht="20.100000000000001" customHeight="1" x14ac:dyDescent="0.15">
      <c r="A12" s="72"/>
      <c r="B12" s="73"/>
      <c r="C12" s="29" t="s">
        <v>43</v>
      </c>
      <c r="D12" s="29"/>
      <c r="E12" s="29"/>
      <c r="F12" s="29"/>
      <c r="G12" s="29"/>
      <c r="H12" s="29"/>
      <c r="I12" s="29"/>
      <c r="J12" s="29"/>
    </row>
    <row r="13" spans="1:16" s="3" customFormat="1" ht="24.95" customHeight="1" x14ac:dyDescent="0.15">
      <c r="A13" s="72"/>
      <c r="B13" s="73"/>
      <c r="C13" s="26" t="s">
        <v>40</v>
      </c>
      <c r="D13" s="27"/>
      <c r="E13" s="27"/>
      <c r="F13" s="27"/>
      <c r="G13" s="27"/>
      <c r="H13" s="27"/>
      <c r="I13" s="27"/>
      <c r="J13" s="28"/>
    </row>
    <row r="14" spans="1:16" s="3" customFormat="1" ht="20.100000000000001" customHeight="1" x14ac:dyDescent="0.15">
      <c r="A14" s="72"/>
      <c r="B14" s="73"/>
      <c r="C14" s="29" t="s">
        <v>42</v>
      </c>
      <c r="D14" s="29"/>
      <c r="E14" s="29"/>
      <c r="F14" s="29"/>
      <c r="G14" s="29"/>
      <c r="H14" s="29"/>
      <c r="I14" s="29"/>
      <c r="J14" s="29"/>
    </row>
    <row r="15" spans="1:16" s="3" customFormat="1" ht="24.95" customHeight="1" x14ac:dyDescent="0.15">
      <c r="A15" s="74" t="s">
        <v>12</v>
      </c>
      <c r="B15" s="75"/>
      <c r="C15" s="30" t="s">
        <v>41</v>
      </c>
      <c r="D15" s="30"/>
      <c r="E15" s="30"/>
      <c r="F15" s="30"/>
      <c r="G15" s="30"/>
      <c r="H15" s="30"/>
      <c r="I15" s="30"/>
      <c r="J15" s="30"/>
    </row>
    <row r="16" spans="1:16" s="3" customFormat="1" ht="24.95" customHeight="1" x14ac:dyDescent="0.15">
      <c r="A16" s="39" t="s">
        <v>2</v>
      </c>
      <c r="B16" s="40"/>
      <c r="C16" s="31" t="s">
        <v>44</v>
      </c>
      <c r="D16" s="31"/>
      <c r="E16" s="31"/>
      <c r="F16" s="31"/>
      <c r="G16" s="31"/>
      <c r="H16" s="31"/>
      <c r="I16" s="31"/>
      <c r="J16" s="31"/>
    </row>
    <row r="17" spans="1:14" s="3" customFormat="1" ht="24.95" customHeight="1" x14ac:dyDescent="0.15">
      <c r="A17" s="79" t="s">
        <v>13</v>
      </c>
      <c r="B17" s="40"/>
      <c r="C17" s="32" t="s">
        <v>45</v>
      </c>
      <c r="D17" s="31"/>
      <c r="E17" s="31"/>
      <c r="F17" s="31"/>
      <c r="G17" s="31"/>
      <c r="H17" s="31"/>
      <c r="I17" s="31"/>
      <c r="J17" s="31"/>
    </row>
    <row r="18" spans="1:14" s="3" customFormat="1" ht="30" customHeight="1" x14ac:dyDescent="0.15">
      <c r="A18" s="52" t="s">
        <v>3</v>
      </c>
      <c r="B18" s="52"/>
      <c r="C18" s="37" t="s">
        <v>14</v>
      </c>
      <c r="D18" s="37"/>
      <c r="E18" s="37"/>
      <c r="F18" s="37"/>
      <c r="G18" s="37"/>
      <c r="H18" s="23" t="s">
        <v>15</v>
      </c>
      <c r="I18" s="22" t="s">
        <v>16</v>
      </c>
      <c r="J18" s="23" t="s">
        <v>31</v>
      </c>
    </row>
    <row r="19" spans="1:14" s="3" customFormat="1" ht="69.95" customHeight="1" x14ac:dyDescent="0.15">
      <c r="A19" s="52"/>
      <c r="B19" s="52"/>
      <c r="C19" s="41" t="s">
        <v>53</v>
      </c>
      <c r="D19" s="37"/>
      <c r="E19" s="37"/>
      <c r="F19" s="37"/>
      <c r="G19" s="37"/>
      <c r="H19" s="7">
        <v>21600</v>
      </c>
      <c r="I19" s="18">
        <v>0</v>
      </c>
      <c r="J19" s="7">
        <f>H19*I19</f>
        <v>0</v>
      </c>
    </row>
    <row r="20" spans="1:14" s="3" customFormat="1" ht="69.95" customHeight="1" x14ac:dyDescent="0.15">
      <c r="A20" s="52"/>
      <c r="B20" s="52"/>
      <c r="C20" s="41" t="s">
        <v>54</v>
      </c>
      <c r="D20" s="37"/>
      <c r="E20" s="37"/>
      <c r="F20" s="37"/>
      <c r="G20" s="37"/>
      <c r="H20" s="7">
        <v>24100</v>
      </c>
      <c r="I20" s="18">
        <v>1</v>
      </c>
      <c r="J20" s="7">
        <f>H20*I20</f>
        <v>24100</v>
      </c>
    </row>
    <row r="21" spans="1:14" s="3" customFormat="1" ht="69.95" customHeight="1" x14ac:dyDescent="0.15">
      <c r="A21" s="52"/>
      <c r="B21" s="52"/>
      <c r="C21" s="41" t="s">
        <v>55</v>
      </c>
      <c r="D21" s="37"/>
      <c r="E21" s="37"/>
      <c r="F21" s="37"/>
      <c r="G21" s="37"/>
      <c r="H21" s="7">
        <v>67500</v>
      </c>
      <c r="I21" s="18">
        <v>0</v>
      </c>
      <c r="J21" s="7">
        <f>H21*I21</f>
        <v>0</v>
      </c>
    </row>
    <row r="22" spans="1:14" s="3" customFormat="1" ht="69.95" customHeight="1" x14ac:dyDescent="0.15">
      <c r="A22" s="52"/>
      <c r="B22" s="52"/>
      <c r="C22" s="41" t="s">
        <v>56</v>
      </c>
      <c r="D22" s="41"/>
      <c r="E22" s="41"/>
      <c r="F22" s="41"/>
      <c r="G22" s="41"/>
      <c r="H22" s="7">
        <v>70000</v>
      </c>
      <c r="I22" s="18">
        <v>1</v>
      </c>
      <c r="J22" s="7">
        <f>H22*I22</f>
        <v>70000</v>
      </c>
      <c r="K22" s="12"/>
    </row>
    <row r="23" spans="1:14" s="3" customFormat="1" ht="30" customHeight="1" x14ac:dyDescent="0.15">
      <c r="A23" s="52"/>
      <c r="B23" s="52"/>
      <c r="C23" s="42" t="s">
        <v>30</v>
      </c>
      <c r="D23" s="43"/>
      <c r="E23" s="43"/>
      <c r="F23" s="43"/>
      <c r="G23" s="43"/>
      <c r="H23" s="43"/>
      <c r="I23" s="44"/>
      <c r="J23" s="15">
        <f>SUM(J19:J22)</f>
        <v>94100</v>
      </c>
    </row>
    <row r="24" spans="1:14" s="3" customFormat="1" ht="27" customHeight="1" x14ac:dyDescent="0.15">
      <c r="A24" s="52"/>
      <c r="B24" s="52"/>
      <c r="C24" s="45" t="s">
        <v>52</v>
      </c>
      <c r="D24" s="45"/>
      <c r="E24" s="45"/>
      <c r="F24" s="45"/>
      <c r="G24" s="45"/>
      <c r="H24" s="45"/>
      <c r="I24" s="45"/>
      <c r="J24" s="45"/>
    </row>
    <row r="25" spans="1:14" s="3" customFormat="1" ht="27" customHeight="1" x14ac:dyDescent="0.15">
      <c r="A25" s="52"/>
      <c r="B25" s="52"/>
      <c r="C25" s="45"/>
      <c r="D25" s="45"/>
      <c r="E25" s="45"/>
      <c r="F25" s="45"/>
      <c r="G25" s="45"/>
      <c r="H25" s="45"/>
      <c r="I25" s="45"/>
      <c r="J25" s="45"/>
    </row>
    <row r="26" spans="1:14" s="3" customFormat="1" ht="27" customHeight="1" x14ac:dyDescent="0.15">
      <c r="A26" s="52"/>
      <c r="B26" s="52"/>
      <c r="C26" s="45"/>
      <c r="D26" s="45"/>
      <c r="E26" s="45"/>
      <c r="F26" s="45"/>
      <c r="G26" s="45"/>
      <c r="H26" s="45"/>
      <c r="I26" s="45"/>
      <c r="J26" s="45"/>
    </row>
    <row r="27" spans="1:14" s="3" customFormat="1" ht="24.95" customHeight="1" x14ac:dyDescent="0.15">
      <c r="A27" s="36" t="s">
        <v>22</v>
      </c>
      <c r="B27" s="36"/>
      <c r="C27" s="8"/>
      <c r="D27" s="8"/>
      <c r="E27" s="8"/>
      <c r="F27" s="8"/>
      <c r="G27" s="8"/>
      <c r="H27" s="8"/>
      <c r="I27" s="8"/>
      <c r="J27" s="8"/>
      <c r="K27" s="9"/>
      <c r="L27" s="9"/>
    </row>
    <row r="28" spans="1:14" s="3" customFormat="1" ht="18" customHeight="1" x14ac:dyDescent="0.15">
      <c r="A28" s="71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4" s="3" customFormat="1" ht="18" customHeight="1" x14ac:dyDescent="0.15">
      <c r="A29" s="70" t="s">
        <v>35</v>
      </c>
      <c r="B29" s="70"/>
      <c r="C29" s="70"/>
      <c r="D29" s="70"/>
      <c r="E29" s="70"/>
      <c r="F29" s="70"/>
      <c r="G29" s="70"/>
      <c r="H29" s="70"/>
      <c r="I29" s="70"/>
      <c r="J29" s="70"/>
      <c r="N29" s="9"/>
    </row>
    <row r="30" spans="1:14" s="3" customFormat="1" ht="18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N30" s="9"/>
    </row>
    <row r="31" spans="1:14" s="3" customFormat="1" ht="18" customHeight="1" x14ac:dyDescent="0.15">
      <c r="A31" s="71" t="s">
        <v>36</v>
      </c>
      <c r="B31" s="71"/>
      <c r="C31" s="71"/>
      <c r="D31" s="71"/>
      <c r="E31" s="71"/>
      <c r="F31" s="71"/>
      <c r="G31" s="71"/>
      <c r="H31" s="71"/>
      <c r="I31" s="71"/>
      <c r="J31" s="71"/>
    </row>
    <row r="32" spans="1:14" s="3" customFormat="1" ht="18" customHeight="1" x14ac:dyDescent="0.15">
      <c r="A32" s="70" t="s">
        <v>21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1" s="3" customFormat="1" ht="18" customHeight="1" x14ac:dyDescent="0.1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1" s="3" customFormat="1" ht="20.100000000000001" customHeight="1" x14ac:dyDescent="0.15">
      <c r="A34" s="36" t="s">
        <v>23</v>
      </c>
      <c r="B34" s="36"/>
      <c r="C34" s="14"/>
      <c r="D34" s="14"/>
      <c r="E34" s="14"/>
      <c r="F34" s="14"/>
      <c r="G34" s="14"/>
      <c r="H34" s="14"/>
      <c r="I34" s="14"/>
      <c r="J34" s="14"/>
    </row>
    <row r="35" spans="1:11" s="3" customFormat="1" ht="24.95" customHeight="1" x14ac:dyDescent="0.15">
      <c r="A35" s="58" t="s">
        <v>25</v>
      </c>
      <c r="B35" s="59"/>
      <c r="C35" s="59"/>
      <c r="D35" s="59"/>
      <c r="E35" s="60"/>
      <c r="F35" s="37" t="s">
        <v>4</v>
      </c>
      <c r="G35" s="37"/>
      <c r="H35" s="38">
        <v>43544</v>
      </c>
      <c r="I35" s="38"/>
      <c r="J35" s="38"/>
      <c r="K35" s="10"/>
    </row>
    <row r="36" spans="1:11" s="3" customFormat="1" ht="24.95" customHeight="1" x14ac:dyDescent="0.15">
      <c r="A36" s="61"/>
      <c r="B36" s="62"/>
      <c r="C36" s="62"/>
      <c r="D36" s="62"/>
      <c r="E36" s="63"/>
      <c r="F36" s="22" t="s">
        <v>5</v>
      </c>
      <c r="G36" s="57" t="s">
        <v>34</v>
      </c>
      <c r="H36" s="57"/>
      <c r="I36" s="57"/>
      <c r="J36" s="57"/>
      <c r="K36" s="11"/>
    </row>
    <row r="37" spans="1:11" s="3" customFormat="1" ht="24.95" customHeight="1" x14ac:dyDescent="0.15">
      <c r="A37" s="61"/>
      <c r="B37" s="62"/>
      <c r="C37" s="62"/>
      <c r="D37" s="62"/>
      <c r="E37" s="63"/>
      <c r="F37" s="22" t="s">
        <v>20</v>
      </c>
      <c r="G37" s="57" t="s">
        <v>19</v>
      </c>
      <c r="H37" s="57"/>
      <c r="I37" s="57"/>
      <c r="J37" s="57"/>
      <c r="K37" s="10"/>
    </row>
    <row r="38" spans="1:11" s="3" customFormat="1" ht="24.95" customHeight="1" x14ac:dyDescent="0.15">
      <c r="A38" s="64"/>
      <c r="B38" s="65"/>
      <c r="C38" s="65"/>
      <c r="D38" s="65"/>
      <c r="E38" s="66"/>
      <c r="F38" s="22" t="s">
        <v>6</v>
      </c>
      <c r="G38" s="57" t="s">
        <v>7</v>
      </c>
      <c r="H38" s="57"/>
      <c r="I38" s="57"/>
      <c r="J38" s="57"/>
      <c r="K38" s="8"/>
    </row>
    <row r="39" spans="1:11" s="3" customFormat="1" ht="24.95" customHeight="1" x14ac:dyDescent="0.15">
      <c r="A39" s="67" t="s">
        <v>24</v>
      </c>
      <c r="B39" s="67"/>
      <c r="C39" s="67"/>
      <c r="D39" s="67"/>
      <c r="E39" s="67"/>
      <c r="F39" s="67"/>
      <c r="G39" s="67"/>
      <c r="H39" s="67"/>
      <c r="I39" s="67"/>
      <c r="J39" s="67"/>
      <c r="K39" s="8"/>
    </row>
    <row r="40" spans="1:11" s="3" customFormat="1" ht="12.75" customHeight="1" x14ac:dyDescent="0.15"/>
    <row r="41" spans="1:11" s="3" customFormat="1" ht="24.95" customHeight="1" x14ac:dyDescent="0.15">
      <c r="C41" s="22" t="s">
        <v>26</v>
      </c>
      <c r="D41" s="55" t="s">
        <v>8</v>
      </c>
      <c r="E41" s="55"/>
      <c r="F41" s="55"/>
      <c r="G41" s="22" t="s">
        <v>27</v>
      </c>
      <c r="H41" s="55" t="s">
        <v>8</v>
      </c>
      <c r="I41" s="55"/>
      <c r="J41" s="55"/>
    </row>
    <row r="42" spans="1:11" s="3" customFormat="1" ht="24.95" customHeight="1" x14ac:dyDescent="0.15">
      <c r="C42" s="22" t="s">
        <v>29</v>
      </c>
      <c r="D42" s="54"/>
      <c r="E42" s="54"/>
      <c r="F42" s="54"/>
      <c r="G42" s="22" t="s">
        <v>28</v>
      </c>
      <c r="H42" s="56">
        <f>J23</f>
        <v>94100</v>
      </c>
      <c r="I42" s="56"/>
      <c r="J42" s="56"/>
    </row>
  </sheetData>
  <sheetProtection algorithmName="SHA-512" hashValue="zr8jJL653prNJjPTSyJs/bp1tXVSMTnH875c+Ybj59KdPmYljCuIYVIx+8wR2iE9VfZe751GSM/DQB714ocdRg==" saltValue="U9C0BWglWixeT99aN18o+A==" spinCount="100000" sheet="1" objects="1" scenarios="1" selectLockedCells="1"/>
  <mergeCells count="50">
    <mergeCell ref="A39:J39"/>
    <mergeCell ref="D41:F41"/>
    <mergeCell ref="H41:J41"/>
    <mergeCell ref="D42:F42"/>
    <mergeCell ref="H42:J42"/>
    <mergeCell ref="A35:E38"/>
    <mergeCell ref="F35:G35"/>
    <mergeCell ref="H35:J35"/>
    <mergeCell ref="G36:J36"/>
    <mergeCell ref="G37:J37"/>
    <mergeCell ref="G38:J38"/>
    <mergeCell ref="A27:B27"/>
    <mergeCell ref="A28:J28"/>
    <mergeCell ref="A29:J30"/>
    <mergeCell ref="A31:J31"/>
    <mergeCell ref="A32:J33"/>
    <mergeCell ref="A34:B34"/>
    <mergeCell ref="A18:B26"/>
    <mergeCell ref="C18:G18"/>
    <mergeCell ref="C19:G19"/>
    <mergeCell ref="C20:G20"/>
    <mergeCell ref="C21:G21"/>
    <mergeCell ref="C22:G22"/>
    <mergeCell ref="C23:I23"/>
    <mergeCell ref="C24:J26"/>
    <mergeCell ref="A15:B15"/>
    <mergeCell ref="C15:J15"/>
    <mergeCell ref="A16:B16"/>
    <mergeCell ref="C16:J16"/>
    <mergeCell ref="A17:B17"/>
    <mergeCell ref="C17:J17"/>
    <mergeCell ref="A11:B14"/>
    <mergeCell ref="D11:E11"/>
    <mergeCell ref="F11:J11"/>
    <mergeCell ref="C12:J12"/>
    <mergeCell ref="C13:J13"/>
    <mergeCell ref="C14:J14"/>
    <mergeCell ref="A6:J6"/>
    <mergeCell ref="A7:B8"/>
    <mergeCell ref="C7:J7"/>
    <mergeCell ref="C8:J8"/>
    <mergeCell ref="A9:B10"/>
    <mergeCell ref="C9:J9"/>
    <mergeCell ref="C10:J10"/>
    <mergeCell ref="A1:J1"/>
    <mergeCell ref="I2:J2"/>
    <mergeCell ref="A3:E3"/>
    <mergeCell ref="I3:J3"/>
    <mergeCell ref="A4:G4"/>
    <mergeCell ref="A5:E5"/>
  </mergeCells>
  <phoneticPr fontId="1"/>
  <hyperlinks>
    <hyperlink ref="C17" r:id="rId1" xr:uid="{33747C6A-456F-4CB5-AE73-5171ECC82DFE}"/>
  </hyperlink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76" orientation="portrait" r:id="rId2"/>
  <rowBreaks count="1" manualBreakCount="1">
    <brk id="38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42"/>
  <sheetViews>
    <sheetView showGridLines="0" tabSelected="1" view="pageBreakPreview" zoomScale="120" zoomScaleNormal="100" zoomScaleSheetLayoutView="120" workbookViewId="0">
      <selection activeCell="C14" sqref="C14:J14"/>
    </sheetView>
  </sheetViews>
  <sheetFormatPr defaultRowHeight="30" customHeight="1" x14ac:dyDescent="0.15"/>
  <cols>
    <col min="1" max="10" width="9.125" customWidth="1"/>
  </cols>
  <sheetData>
    <row r="1" spans="1:16" ht="30" customHeight="1" x14ac:dyDescent="0.15">
      <c r="A1" s="68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1"/>
      <c r="L1" s="1"/>
      <c r="M1" s="1"/>
      <c r="N1" s="1"/>
      <c r="O1" s="1"/>
      <c r="P1" s="1"/>
    </row>
    <row r="2" spans="1:16" ht="16.5" customHeight="1" x14ac:dyDescent="0.15">
      <c r="I2" s="69"/>
      <c r="J2" s="69"/>
    </row>
    <row r="3" spans="1:16" s="3" customFormat="1" ht="24.95" customHeight="1" x14ac:dyDescent="0.15">
      <c r="A3" s="33" t="s">
        <v>9</v>
      </c>
      <c r="B3" s="33"/>
      <c r="C3" s="33"/>
      <c r="D3" s="33"/>
      <c r="E3" s="33"/>
      <c r="F3" s="2"/>
      <c r="G3" s="16"/>
      <c r="H3" s="17" t="s">
        <v>11</v>
      </c>
      <c r="I3" s="48"/>
      <c r="J3" s="48"/>
    </row>
    <row r="4" spans="1:16" s="3" customFormat="1" ht="24.95" customHeight="1" x14ac:dyDescent="0.15">
      <c r="A4" s="33" t="s">
        <v>10</v>
      </c>
      <c r="B4" s="33"/>
      <c r="C4" s="33"/>
      <c r="D4" s="33"/>
      <c r="E4" s="33"/>
      <c r="F4" s="33"/>
      <c r="G4" s="33"/>
    </row>
    <row r="5" spans="1:16" s="3" customFormat="1" ht="24.95" customHeight="1" x14ac:dyDescent="0.15">
      <c r="A5" s="33" t="s">
        <v>50</v>
      </c>
      <c r="B5" s="33"/>
      <c r="C5" s="33"/>
      <c r="D5" s="33"/>
      <c r="E5" s="33"/>
      <c r="F5" s="20"/>
      <c r="G5" s="20"/>
    </row>
    <row r="6" spans="1:16" s="3" customFormat="1" ht="24.95" customHeight="1" x14ac:dyDescent="0.15">
      <c r="A6" s="53" t="s">
        <v>17</v>
      </c>
      <c r="B6" s="53"/>
      <c r="C6" s="53"/>
      <c r="D6" s="53"/>
      <c r="E6" s="53"/>
      <c r="F6" s="53"/>
      <c r="G6" s="53"/>
      <c r="H6" s="53"/>
      <c r="I6" s="53"/>
      <c r="J6" s="53"/>
    </row>
    <row r="7" spans="1:16" s="3" customFormat="1" ht="20.100000000000001" customHeight="1" x14ac:dyDescent="0.15">
      <c r="A7" s="39" t="s">
        <v>0</v>
      </c>
      <c r="B7" s="40"/>
      <c r="C7" s="46" t="s">
        <v>48</v>
      </c>
      <c r="D7" s="46"/>
      <c r="E7" s="46"/>
      <c r="F7" s="46"/>
      <c r="G7" s="46"/>
      <c r="H7" s="46"/>
      <c r="I7" s="46"/>
      <c r="J7" s="46"/>
    </row>
    <row r="8" spans="1:16" s="3" customFormat="1" ht="24.95" customHeight="1" x14ac:dyDescent="0.15">
      <c r="A8" s="49"/>
      <c r="B8" s="50"/>
      <c r="C8" s="47"/>
      <c r="D8" s="47"/>
      <c r="E8" s="47"/>
      <c r="F8" s="47"/>
      <c r="G8" s="47"/>
      <c r="H8" s="47"/>
      <c r="I8" s="47"/>
      <c r="J8" s="47"/>
    </row>
    <row r="9" spans="1:16" s="3" customFormat="1" ht="20.100000000000001" customHeight="1" x14ac:dyDescent="0.15">
      <c r="A9" s="51" t="s">
        <v>32</v>
      </c>
      <c r="B9" s="52"/>
      <c r="C9" s="46" t="s">
        <v>48</v>
      </c>
      <c r="D9" s="46"/>
      <c r="E9" s="46"/>
      <c r="F9" s="46"/>
      <c r="G9" s="46"/>
      <c r="H9" s="46"/>
      <c r="I9" s="46"/>
      <c r="J9" s="46"/>
    </row>
    <row r="10" spans="1:16" s="3" customFormat="1" ht="24.95" customHeight="1" x14ac:dyDescent="0.15">
      <c r="A10" s="52"/>
      <c r="B10" s="52"/>
      <c r="C10" s="47"/>
      <c r="D10" s="47"/>
      <c r="E10" s="47"/>
      <c r="F10" s="47"/>
      <c r="G10" s="47"/>
      <c r="H10" s="47"/>
      <c r="I10" s="47"/>
      <c r="J10" s="47"/>
    </row>
    <row r="11" spans="1:16" s="3" customFormat="1" ht="24.95" customHeight="1" x14ac:dyDescent="0.15">
      <c r="A11" s="72" t="s">
        <v>1</v>
      </c>
      <c r="B11" s="73"/>
      <c r="C11" s="13" t="s">
        <v>18</v>
      </c>
      <c r="D11" s="34" t="s">
        <v>49</v>
      </c>
      <c r="E11" s="34"/>
      <c r="F11" s="35"/>
      <c r="G11" s="35"/>
      <c r="H11" s="35"/>
      <c r="I11" s="35"/>
      <c r="J11" s="35"/>
    </row>
    <row r="12" spans="1:16" s="3" customFormat="1" ht="20.100000000000001" customHeight="1" x14ac:dyDescent="0.15">
      <c r="A12" s="72"/>
      <c r="B12" s="73"/>
      <c r="C12" s="46" t="s">
        <v>48</v>
      </c>
      <c r="D12" s="46"/>
      <c r="E12" s="46"/>
      <c r="F12" s="46"/>
      <c r="G12" s="46"/>
      <c r="H12" s="46"/>
      <c r="I12" s="46"/>
      <c r="J12" s="46"/>
    </row>
    <row r="13" spans="1:16" s="3" customFormat="1" ht="24.95" customHeight="1" x14ac:dyDescent="0.15">
      <c r="A13" s="72"/>
      <c r="B13" s="73"/>
      <c r="C13" s="76"/>
      <c r="D13" s="77"/>
      <c r="E13" s="77"/>
      <c r="F13" s="77"/>
      <c r="G13" s="77"/>
      <c r="H13" s="77"/>
      <c r="I13" s="77"/>
      <c r="J13" s="78"/>
    </row>
    <row r="14" spans="1:16" s="3" customFormat="1" ht="20.100000000000001" customHeight="1" x14ac:dyDescent="0.15">
      <c r="A14" s="72"/>
      <c r="B14" s="73"/>
      <c r="C14" s="46" t="s">
        <v>48</v>
      </c>
      <c r="D14" s="46"/>
      <c r="E14" s="46"/>
      <c r="F14" s="46"/>
      <c r="G14" s="46"/>
      <c r="H14" s="46"/>
      <c r="I14" s="46"/>
      <c r="J14" s="46"/>
    </row>
    <row r="15" spans="1:16" s="3" customFormat="1" ht="24.95" customHeight="1" x14ac:dyDescent="0.15">
      <c r="A15" s="74" t="s">
        <v>12</v>
      </c>
      <c r="B15" s="75"/>
      <c r="C15" s="47"/>
      <c r="D15" s="47"/>
      <c r="E15" s="47"/>
      <c r="F15" s="47"/>
      <c r="G15" s="47"/>
      <c r="H15" s="47"/>
      <c r="I15" s="47"/>
      <c r="J15" s="47"/>
    </row>
    <row r="16" spans="1:16" s="3" customFormat="1" ht="24.95" customHeight="1" x14ac:dyDescent="0.15">
      <c r="A16" s="39" t="s">
        <v>2</v>
      </c>
      <c r="B16" s="40"/>
      <c r="C16" s="80"/>
      <c r="D16" s="80"/>
      <c r="E16" s="80"/>
      <c r="F16" s="80"/>
      <c r="G16" s="80"/>
      <c r="H16" s="80"/>
      <c r="I16" s="80"/>
      <c r="J16" s="80"/>
    </row>
    <row r="17" spans="1:14" s="3" customFormat="1" ht="24.95" customHeight="1" x14ac:dyDescent="0.15">
      <c r="A17" s="79" t="s">
        <v>13</v>
      </c>
      <c r="B17" s="40"/>
      <c r="C17" s="80"/>
      <c r="D17" s="80"/>
      <c r="E17" s="80"/>
      <c r="F17" s="80"/>
      <c r="G17" s="80"/>
      <c r="H17" s="80"/>
      <c r="I17" s="80"/>
      <c r="J17" s="80"/>
    </row>
    <row r="18" spans="1:14" s="3" customFormat="1" ht="30" customHeight="1" x14ac:dyDescent="0.15">
      <c r="A18" s="52" t="s">
        <v>3</v>
      </c>
      <c r="B18" s="52"/>
      <c r="C18" s="37" t="s">
        <v>14</v>
      </c>
      <c r="D18" s="37"/>
      <c r="E18" s="37"/>
      <c r="F18" s="37"/>
      <c r="G18" s="37"/>
      <c r="H18" s="4" t="s">
        <v>15</v>
      </c>
      <c r="I18" s="5" t="s">
        <v>16</v>
      </c>
      <c r="J18" s="4" t="s">
        <v>31</v>
      </c>
    </row>
    <row r="19" spans="1:14" s="3" customFormat="1" ht="69.95" customHeight="1" x14ac:dyDescent="0.15">
      <c r="A19" s="52"/>
      <c r="B19" s="52"/>
      <c r="C19" s="41" t="s">
        <v>53</v>
      </c>
      <c r="D19" s="37"/>
      <c r="E19" s="37"/>
      <c r="F19" s="37"/>
      <c r="G19" s="37"/>
      <c r="H19" s="7">
        <v>21600</v>
      </c>
      <c r="I19" s="18"/>
      <c r="J19" s="7">
        <f>H19*I19</f>
        <v>0</v>
      </c>
    </row>
    <row r="20" spans="1:14" s="3" customFormat="1" ht="69.95" customHeight="1" x14ac:dyDescent="0.15">
      <c r="A20" s="52"/>
      <c r="B20" s="52"/>
      <c r="C20" s="41" t="s">
        <v>54</v>
      </c>
      <c r="D20" s="37"/>
      <c r="E20" s="37"/>
      <c r="F20" s="37"/>
      <c r="G20" s="37"/>
      <c r="H20" s="7">
        <v>24100</v>
      </c>
      <c r="I20" s="18"/>
      <c r="J20" s="7">
        <f>H20*I20</f>
        <v>0</v>
      </c>
    </row>
    <row r="21" spans="1:14" s="3" customFormat="1" ht="69.95" customHeight="1" x14ac:dyDescent="0.15">
      <c r="A21" s="52"/>
      <c r="B21" s="52"/>
      <c r="C21" s="41" t="s">
        <v>55</v>
      </c>
      <c r="D21" s="37"/>
      <c r="E21" s="37"/>
      <c r="F21" s="37"/>
      <c r="G21" s="37"/>
      <c r="H21" s="6">
        <v>67500</v>
      </c>
      <c r="I21" s="18"/>
      <c r="J21" s="6">
        <f>H21*I21</f>
        <v>0</v>
      </c>
    </row>
    <row r="22" spans="1:14" s="3" customFormat="1" ht="69.95" customHeight="1" x14ac:dyDescent="0.15">
      <c r="A22" s="52"/>
      <c r="B22" s="52"/>
      <c r="C22" s="41" t="s">
        <v>56</v>
      </c>
      <c r="D22" s="41"/>
      <c r="E22" s="41"/>
      <c r="F22" s="41"/>
      <c r="G22" s="41"/>
      <c r="H22" s="7">
        <v>70000</v>
      </c>
      <c r="I22" s="18"/>
      <c r="J22" s="7">
        <f>H22*I22</f>
        <v>0</v>
      </c>
      <c r="K22" s="12"/>
    </row>
    <row r="23" spans="1:14" s="3" customFormat="1" ht="30" customHeight="1" x14ac:dyDescent="0.15">
      <c r="A23" s="52"/>
      <c r="B23" s="52"/>
      <c r="C23" s="42" t="s">
        <v>30</v>
      </c>
      <c r="D23" s="43"/>
      <c r="E23" s="43"/>
      <c r="F23" s="43"/>
      <c r="G23" s="43"/>
      <c r="H23" s="43"/>
      <c r="I23" s="44"/>
      <c r="J23" s="15">
        <f>SUM(J19:J22)</f>
        <v>0</v>
      </c>
    </row>
    <row r="24" spans="1:14" s="3" customFormat="1" ht="27" customHeight="1" x14ac:dyDescent="0.15">
      <c r="A24" s="52"/>
      <c r="B24" s="52"/>
      <c r="C24" s="45" t="s">
        <v>52</v>
      </c>
      <c r="D24" s="45"/>
      <c r="E24" s="45"/>
      <c r="F24" s="45"/>
      <c r="G24" s="45"/>
      <c r="H24" s="45"/>
      <c r="I24" s="45"/>
      <c r="J24" s="45"/>
    </row>
    <row r="25" spans="1:14" s="3" customFormat="1" ht="27" customHeight="1" x14ac:dyDescent="0.15">
      <c r="A25" s="52"/>
      <c r="B25" s="52"/>
      <c r="C25" s="45"/>
      <c r="D25" s="45"/>
      <c r="E25" s="45"/>
      <c r="F25" s="45"/>
      <c r="G25" s="45"/>
      <c r="H25" s="45"/>
      <c r="I25" s="45"/>
      <c r="J25" s="45"/>
    </row>
    <row r="26" spans="1:14" s="3" customFormat="1" ht="27" customHeight="1" x14ac:dyDescent="0.15">
      <c r="A26" s="52"/>
      <c r="B26" s="52"/>
      <c r="C26" s="45"/>
      <c r="D26" s="45"/>
      <c r="E26" s="45"/>
      <c r="F26" s="45"/>
      <c r="G26" s="45"/>
      <c r="H26" s="45"/>
      <c r="I26" s="45"/>
      <c r="J26" s="45"/>
    </row>
    <row r="27" spans="1:14" s="3" customFormat="1" ht="24.95" customHeight="1" x14ac:dyDescent="0.15">
      <c r="A27" s="36" t="s">
        <v>22</v>
      </c>
      <c r="B27" s="36"/>
      <c r="C27" s="8"/>
      <c r="D27" s="8"/>
      <c r="E27" s="8"/>
      <c r="F27" s="8"/>
      <c r="G27" s="8"/>
      <c r="H27" s="8"/>
      <c r="I27" s="8"/>
      <c r="J27" s="8"/>
      <c r="K27" s="9"/>
      <c r="L27" s="9"/>
    </row>
    <row r="28" spans="1:14" s="3" customFormat="1" ht="18" customHeight="1" x14ac:dyDescent="0.15">
      <c r="A28" s="71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4" s="3" customFormat="1" ht="18" customHeight="1" x14ac:dyDescent="0.15">
      <c r="A29" s="70" t="s">
        <v>35</v>
      </c>
      <c r="B29" s="70"/>
      <c r="C29" s="70"/>
      <c r="D29" s="70"/>
      <c r="E29" s="70"/>
      <c r="F29" s="70"/>
      <c r="G29" s="70"/>
      <c r="H29" s="70"/>
      <c r="I29" s="70"/>
      <c r="J29" s="70"/>
      <c r="N29" s="9"/>
    </row>
    <row r="30" spans="1:14" s="3" customFormat="1" ht="18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N30" s="9"/>
    </row>
    <row r="31" spans="1:14" s="3" customFormat="1" ht="18" customHeight="1" x14ac:dyDescent="0.15">
      <c r="A31" s="71" t="s">
        <v>36</v>
      </c>
      <c r="B31" s="71"/>
      <c r="C31" s="71"/>
      <c r="D31" s="71"/>
      <c r="E31" s="71"/>
      <c r="F31" s="71"/>
      <c r="G31" s="71"/>
      <c r="H31" s="71"/>
      <c r="I31" s="71"/>
      <c r="J31" s="71"/>
    </row>
    <row r="32" spans="1:14" s="3" customFormat="1" ht="18" customHeight="1" x14ac:dyDescent="0.15">
      <c r="A32" s="70" t="s">
        <v>21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1" s="3" customFormat="1" ht="18" customHeight="1" x14ac:dyDescent="0.1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1" s="3" customFormat="1" ht="20.100000000000001" customHeight="1" x14ac:dyDescent="0.15">
      <c r="A34" s="36" t="s">
        <v>23</v>
      </c>
      <c r="B34" s="36"/>
      <c r="C34" s="14"/>
      <c r="D34" s="14"/>
      <c r="E34" s="14"/>
      <c r="F34" s="14"/>
      <c r="G34" s="14"/>
      <c r="H34" s="14"/>
      <c r="I34" s="14"/>
      <c r="J34" s="14"/>
    </row>
    <row r="35" spans="1:11" s="3" customFormat="1" ht="24.95" customHeight="1" x14ac:dyDescent="0.15">
      <c r="A35" s="58" t="s">
        <v>25</v>
      </c>
      <c r="B35" s="59"/>
      <c r="C35" s="59"/>
      <c r="D35" s="59"/>
      <c r="E35" s="60"/>
      <c r="F35" s="37" t="s">
        <v>4</v>
      </c>
      <c r="G35" s="37"/>
      <c r="H35" s="38"/>
      <c r="I35" s="38"/>
      <c r="J35" s="38"/>
      <c r="K35" s="10"/>
    </row>
    <row r="36" spans="1:11" s="3" customFormat="1" ht="24.95" customHeight="1" x14ac:dyDescent="0.15">
      <c r="A36" s="61"/>
      <c r="B36" s="62"/>
      <c r="C36" s="62"/>
      <c r="D36" s="62"/>
      <c r="E36" s="63"/>
      <c r="F36" s="5" t="s">
        <v>5</v>
      </c>
      <c r="G36" s="57" t="s">
        <v>34</v>
      </c>
      <c r="H36" s="57"/>
      <c r="I36" s="57"/>
      <c r="J36" s="57"/>
      <c r="K36" s="11"/>
    </row>
    <row r="37" spans="1:11" s="3" customFormat="1" ht="24.95" customHeight="1" x14ac:dyDescent="0.15">
      <c r="A37" s="61"/>
      <c r="B37" s="62"/>
      <c r="C37" s="62"/>
      <c r="D37" s="62"/>
      <c r="E37" s="63"/>
      <c r="F37" s="5" t="s">
        <v>20</v>
      </c>
      <c r="G37" s="57" t="s">
        <v>19</v>
      </c>
      <c r="H37" s="57"/>
      <c r="I37" s="57"/>
      <c r="J37" s="57"/>
      <c r="K37" s="10"/>
    </row>
    <row r="38" spans="1:11" s="3" customFormat="1" ht="24.95" customHeight="1" x14ac:dyDescent="0.15">
      <c r="A38" s="64"/>
      <c r="B38" s="65"/>
      <c r="C38" s="65"/>
      <c r="D38" s="65"/>
      <c r="E38" s="66"/>
      <c r="F38" s="5" t="s">
        <v>6</v>
      </c>
      <c r="G38" s="57" t="s">
        <v>7</v>
      </c>
      <c r="H38" s="57"/>
      <c r="I38" s="57"/>
      <c r="J38" s="57"/>
      <c r="K38" s="8"/>
    </row>
    <row r="39" spans="1:11" s="3" customFormat="1" ht="24.95" customHeight="1" x14ac:dyDescent="0.15">
      <c r="A39" s="67" t="s">
        <v>24</v>
      </c>
      <c r="B39" s="67"/>
      <c r="C39" s="67"/>
      <c r="D39" s="67"/>
      <c r="E39" s="67"/>
      <c r="F39" s="67"/>
      <c r="G39" s="67"/>
      <c r="H39" s="67"/>
      <c r="I39" s="67"/>
      <c r="J39" s="67"/>
      <c r="K39" s="8"/>
    </row>
    <row r="40" spans="1:11" s="3" customFormat="1" ht="12.75" customHeight="1" x14ac:dyDescent="0.15"/>
    <row r="41" spans="1:11" s="3" customFormat="1" ht="24.95" customHeight="1" x14ac:dyDescent="0.15">
      <c r="C41" s="5" t="s">
        <v>26</v>
      </c>
      <c r="D41" s="55" t="s">
        <v>8</v>
      </c>
      <c r="E41" s="55"/>
      <c r="F41" s="55"/>
      <c r="G41" s="5" t="s">
        <v>27</v>
      </c>
      <c r="H41" s="55" t="s">
        <v>8</v>
      </c>
      <c r="I41" s="55"/>
      <c r="J41" s="55"/>
    </row>
    <row r="42" spans="1:11" s="3" customFormat="1" ht="24.95" customHeight="1" x14ac:dyDescent="0.15">
      <c r="C42" s="5" t="s">
        <v>29</v>
      </c>
      <c r="D42" s="54"/>
      <c r="E42" s="54"/>
      <c r="F42" s="54"/>
      <c r="G42" s="5" t="s">
        <v>28</v>
      </c>
      <c r="H42" s="56">
        <f>J23</f>
        <v>0</v>
      </c>
      <c r="I42" s="56"/>
      <c r="J42" s="56"/>
    </row>
  </sheetData>
  <sheetProtection algorithmName="SHA-512" hashValue="Xdlu5sMaaF3M/uWQyBnIjAdSykwxHgQL963w1TU2KWfqozJd7VAzmdQ1f4khxy6txeo1vWN4eE/CIdpKpbQPUw==" saltValue="36ZRsuEQ6Wuuwhyy6fGjIw==" spinCount="100000" sheet="1" objects="1" scenarios="1" selectLockedCells="1"/>
  <mergeCells count="50">
    <mergeCell ref="A1:J1"/>
    <mergeCell ref="I2:J2"/>
    <mergeCell ref="A32:J33"/>
    <mergeCell ref="A31:J31"/>
    <mergeCell ref="A28:J28"/>
    <mergeCell ref="A29:J30"/>
    <mergeCell ref="A11:B14"/>
    <mergeCell ref="C12:J12"/>
    <mergeCell ref="A15:B15"/>
    <mergeCell ref="C15:J15"/>
    <mergeCell ref="C14:J14"/>
    <mergeCell ref="C13:J13"/>
    <mergeCell ref="A17:B17"/>
    <mergeCell ref="A18:B26"/>
    <mergeCell ref="C17:J17"/>
    <mergeCell ref="C16:J16"/>
    <mergeCell ref="D42:F42"/>
    <mergeCell ref="H41:J41"/>
    <mergeCell ref="H42:J42"/>
    <mergeCell ref="G36:J36"/>
    <mergeCell ref="G37:J37"/>
    <mergeCell ref="G38:J38"/>
    <mergeCell ref="D41:F41"/>
    <mergeCell ref="A35:E38"/>
    <mergeCell ref="A39:J39"/>
    <mergeCell ref="A3:E3"/>
    <mergeCell ref="A4:G4"/>
    <mergeCell ref="C7:J7"/>
    <mergeCell ref="C8:J8"/>
    <mergeCell ref="C9:J9"/>
    <mergeCell ref="I3:J3"/>
    <mergeCell ref="A7:B8"/>
    <mergeCell ref="A9:B10"/>
    <mergeCell ref="C10:J10"/>
    <mergeCell ref="A6:J6"/>
    <mergeCell ref="A5:E5"/>
    <mergeCell ref="D11:E11"/>
    <mergeCell ref="F11:J11"/>
    <mergeCell ref="A27:B27"/>
    <mergeCell ref="F35:G35"/>
    <mergeCell ref="H35:J35"/>
    <mergeCell ref="A34:B34"/>
    <mergeCell ref="A16:B16"/>
    <mergeCell ref="C21:G21"/>
    <mergeCell ref="C18:G18"/>
    <mergeCell ref="C22:G22"/>
    <mergeCell ref="C23:I23"/>
    <mergeCell ref="C24:J26"/>
    <mergeCell ref="C19:G19"/>
    <mergeCell ref="C20:G20"/>
  </mergeCells>
  <phoneticPr fontId="1"/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76" orientation="portrait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調002</dc:creator>
  <cp:lastModifiedBy>matsuda</cp:lastModifiedBy>
  <cp:lastPrinted>2018-01-16T07:56:32Z</cp:lastPrinted>
  <dcterms:created xsi:type="dcterms:W3CDTF">2017-11-29T00:03:23Z</dcterms:created>
  <dcterms:modified xsi:type="dcterms:W3CDTF">2019-03-06T02:24:14Z</dcterms:modified>
</cp:coreProperties>
</file>