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\\192.168.1.240\e\3_調査部\積算基準書\積算システム\積算システム申込\申込書\2022新規・更新申込\"/>
    </mc:Choice>
  </mc:AlternateContent>
  <xr:revisionPtr revIDLastSave="0" documentId="13_ncr:1_{10DC51A0-6E7C-4236-A62C-0E1896F9022B}" xr6:coauthVersionLast="36" xr6:coauthVersionMax="45" xr10:uidLastSave="{00000000-0000-0000-0000-000000000000}"/>
  <bookViews>
    <workbookView xWindow="0" yWindow="0" windowWidth="15696" windowHeight="5856" activeTab="1" xr2:uid="{00000000-000D-0000-FFFF-FFFF00000000}"/>
  </bookViews>
  <sheets>
    <sheet name="記入例" sheetId="4" r:id="rId1"/>
    <sheet name="申込書" sheetId="1" r:id="rId2"/>
  </sheets>
  <definedNames>
    <definedName name="_xlnm.Print_Area" localSheetId="0">記入例!$A$1:$J$43</definedName>
    <definedName name="_xlnm.Print_Area" localSheetId="1">申込書!$A$1:$J$43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/>
  <c r="J22" i="4" l="1"/>
  <c r="J21" i="4"/>
  <c r="J20" i="4"/>
  <c r="J19" i="4"/>
  <c r="J23" i="4" l="1"/>
  <c r="H43" i="4" s="1"/>
  <c r="J20" i="1" l="1"/>
  <c r="J19" i="1"/>
  <c r="J21" i="1" l="1"/>
  <c r="H43" i="1" l="1"/>
</calcChain>
</file>

<file path=xl/sharedStrings.xml><?xml version="1.0" encoding="utf-8"?>
<sst xmlns="http://schemas.openxmlformats.org/spreadsheetml/2006/main" count="106" uniqueCount="57">
  <si>
    <t>会社名</t>
    <rPh sb="0" eb="2">
      <t>カイシャ</t>
    </rPh>
    <rPh sb="2" eb="3">
      <t>メイ</t>
    </rPh>
    <phoneticPr fontId="1"/>
  </si>
  <si>
    <t>ご住所　　　　　　　　　　　　　　　　　　　　　　　　　　　　　　　　　　　　　　　　　　　　　　　　　　　　　　　　　　　　　　　</t>
    <rPh sb="1" eb="3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</si>
  <si>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</si>
  <si>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購入数量と金額</t>
    <rPh sb="0" eb="2">
      <t>コウニュウ</t>
    </rPh>
    <rPh sb="2" eb="4">
      <t>スウリョウ</t>
    </rPh>
    <rPh sb="5" eb="7">
      <t>キンガク</t>
    </rPh>
    <phoneticPr fontId="1"/>
  </si>
  <si>
    <t>振込予定日</t>
    <rPh sb="0" eb="2">
      <t>フリコミ</t>
    </rPh>
    <rPh sb="2" eb="5">
      <t>ヨテイビ</t>
    </rPh>
    <phoneticPr fontId="1"/>
  </si>
  <si>
    <t>振込先</t>
    <rPh sb="0" eb="2">
      <t>フリコミ</t>
    </rPh>
    <rPh sb="2" eb="3">
      <t>サキ</t>
    </rPh>
    <phoneticPr fontId="1"/>
  </si>
  <si>
    <t>口座名義</t>
    <rPh sb="0" eb="2">
      <t>コウザ</t>
    </rPh>
    <rPh sb="2" eb="4">
      <t>メイギ</t>
    </rPh>
    <phoneticPr fontId="1"/>
  </si>
  <si>
    <t>公益社団法人 全国国土調査協会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phoneticPr fontId="1"/>
  </si>
  <si>
    <t>年　　　月　　　　日</t>
    <rPh sb="0" eb="1">
      <t>ネン</t>
    </rPh>
    <rPh sb="4" eb="5">
      <t>ガツ</t>
    </rPh>
    <rPh sb="9" eb="10">
      <t>ヒ</t>
    </rPh>
    <phoneticPr fontId="1"/>
  </si>
  <si>
    <t>公益社団法人 全国国土調査協会　　行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rPh sb="17" eb="18">
      <t>イキ</t>
    </rPh>
    <phoneticPr fontId="1"/>
  </si>
  <si>
    <t>〒100-0014　千代田区永田町1-11-32　　電話03-3519-2450</t>
    <rPh sb="10" eb="14">
      <t>チヨダク</t>
    </rPh>
    <rPh sb="14" eb="17">
      <t>ナガタチョウ</t>
    </rPh>
    <rPh sb="26" eb="28">
      <t>デンワ</t>
    </rPh>
    <phoneticPr fontId="1"/>
  </si>
  <si>
    <t>申込日</t>
    <rPh sb="0" eb="2">
      <t>モウシコミ</t>
    </rPh>
    <rPh sb="2" eb="3">
      <t>ビ</t>
    </rPh>
    <phoneticPr fontId="1"/>
  </si>
  <si>
    <t>（ビル名等）</t>
    <rPh sb="3" eb="4">
      <t>メイ</t>
    </rPh>
    <rPh sb="4" eb="5">
      <t>トウ</t>
    </rPh>
    <phoneticPr fontId="1"/>
  </si>
  <si>
    <t>ご担当者様
Eメールアドレス</t>
    <rPh sb="1" eb="4">
      <t>タントウシャ</t>
    </rPh>
    <rPh sb="4" eb="5">
      <t>サマ</t>
    </rPh>
    <phoneticPr fontId="1"/>
  </si>
  <si>
    <t>品名</t>
    <rPh sb="0" eb="2">
      <t>ヒンメイ</t>
    </rPh>
    <phoneticPr fontId="1"/>
  </si>
  <si>
    <t>金額
（税込）</t>
    <rPh sb="0" eb="2">
      <t>キンガク</t>
    </rPh>
    <rPh sb="4" eb="6">
      <t>ゼイコミ</t>
    </rPh>
    <phoneticPr fontId="1"/>
  </si>
  <si>
    <t>申込数量</t>
    <rPh sb="0" eb="2">
      <t>モウシコミ</t>
    </rPh>
    <rPh sb="2" eb="4">
      <t>スウリョウ</t>
    </rPh>
    <phoneticPr fontId="1"/>
  </si>
  <si>
    <t>※黄色く塗り潰された箇所のみ入力し、Excelファイルのまま送付願います。</t>
    <rPh sb="1" eb="3">
      <t>キイロ</t>
    </rPh>
    <rPh sb="4" eb="5">
      <t>ヌ</t>
    </rPh>
    <rPh sb="6" eb="7">
      <t>ツブ</t>
    </rPh>
    <rPh sb="10" eb="12">
      <t>カショ</t>
    </rPh>
    <rPh sb="14" eb="16">
      <t>ニュウリョク</t>
    </rPh>
    <rPh sb="30" eb="32">
      <t>ソウフ</t>
    </rPh>
    <rPh sb="32" eb="33">
      <t>ネガ</t>
    </rPh>
    <phoneticPr fontId="1"/>
  </si>
  <si>
    <t>〒</t>
    <phoneticPr fontId="1"/>
  </si>
  <si>
    <t>普通口座　１９１１５８０</t>
    <rPh sb="0" eb="2">
      <t>フツウ</t>
    </rPh>
    <rPh sb="2" eb="4">
      <t>コウザ</t>
    </rPh>
    <phoneticPr fontId="1"/>
  </si>
  <si>
    <t>口座番号</t>
    <rPh sb="0" eb="2">
      <t>コウザ</t>
    </rPh>
    <rPh sb="2" eb="4">
      <t>バンゴウ</t>
    </rPh>
    <phoneticPr fontId="1"/>
  </si>
  <si>
    <t>※積算システム動作時はインターネット接続が必要
（1ダウンロードで複数台のPCにインストール可能ですが、複数台での同時接続（同時作業）は出来ません）</t>
    <rPh sb="1" eb="3">
      <t>セキサン</t>
    </rPh>
    <rPh sb="7" eb="9">
      <t>ドウサ</t>
    </rPh>
    <rPh sb="9" eb="10">
      <t>ジ</t>
    </rPh>
    <rPh sb="18" eb="20">
      <t>セツゾク</t>
    </rPh>
    <rPh sb="21" eb="23">
      <t>ヒツヨウ</t>
    </rPh>
    <rPh sb="33" eb="35">
      <t>フクスウ</t>
    </rPh>
    <rPh sb="35" eb="36">
      <t>ダイ</t>
    </rPh>
    <rPh sb="46" eb="48">
      <t>カノウ</t>
    </rPh>
    <rPh sb="52" eb="54">
      <t>フクスウ</t>
    </rPh>
    <rPh sb="54" eb="55">
      <t>ダイ</t>
    </rPh>
    <rPh sb="57" eb="59">
      <t>ドウジ</t>
    </rPh>
    <rPh sb="59" eb="61">
      <t>セツゾク</t>
    </rPh>
    <rPh sb="62" eb="64">
      <t>ドウジ</t>
    </rPh>
    <rPh sb="64" eb="66">
      <t>サギョウ</t>
    </rPh>
    <rPh sb="68" eb="70">
      <t>デキ</t>
    </rPh>
    <phoneticPr fontId="1"/>
  </si>
  <si>
    <t>・動作環境</t>
    <rPh sb="1" eb="3">
      <t>ドウサ</t>
    </rPh>
    <rPh sb="3" eb="5">
      <t>カンキョウ</t>
    </rPh>
    <phoneticPr fontId="1"/>
  </si>
  <si>
    <t>・料金振込案内</t>
    <rPh sb="1" eb="3">
      <t>リョウキン</t>
    </rPh>
    <rPh sb="3" eb="5">
      <t>フリコミ</t>
    </rPh>
    <rPh sb="5" eb="7">
      <t>アンナイ</t>
    </rPh>
    <phoneticPr fontId="1"/>
  </si>
  <si>
    <t>以下は、販売元記入のため不要</t>
    <rPh sb="0" eb="2">
      <t>イカ</t>
    </rPh>
    <rPh sb="4" eb="6">
      <t>ハンバイ</t>
    </rPh>
    <rPh sb="6" eb="7">
      <t>モト</t>
    </rPh>
    <rPh sb="7" eb="9">
      <t>キニュウ</t>
    </rPh>
    <rPh sb="12" eb="14">
      <t>フヨウ</t>
    </rPh>
    <phoneticPr fontId="1"/>
  </si>
  <si>
    <t>・お支払いは、銀行振込でお願い致します。振込用紙はありませんので右記振込先にお振込み下さい。
・恐れ入りますが、振込手数料はご負担下さい。
・領収書は発行いたしませんので、振込控えを保管するようお願いいたします。</t>
    <rPh sb="2" eb="4">
      <t>シハラ</t>
    </rPh>
    <rPh sb="7" eb="9">
      <t>ギンコウ</t>
    </rPh>
    <rPh sb="9" eb="11">
      <t>フリコミ</t>
    </rPh>
    <rPh sb="13" eb="14">
      <t>ネガ</t>
    </rPh>
    <rPh sb="15" eb="16">
      <t>イタ</t>
    </rPh>
    <rPh sb="20" eb="22">
      <t>フリコミ</t>
    </rPh>
    <rPh sb="22" eb="24">
      <t>ヨウシ</t>
    </rPh>
    <rPh sb="32" eb="34">
      <t>ウキ</t>
    </rPh>
    <rPh sb="34" eb="36">
      <t>フリコミ</t>
    </rPh>
    <rPh sb="36" eb="37">
      <t>サキ</t>
    </rPh>
    <rPh sb="39" eb="41">
      <t>フリコ</t>
    </rPh>
    <rPh sb="42" eb="43">
      <t>クダ</t>
    </rPh>
    <rPh sb="48" eb="49">
      <t>オソ</t>
    </rPh>
    <rPh sb="50" eb="51">
      <t>イ</t>
    </rPh>
    <rPh sb="56" eb="58">
      <t>フリコミ</t>
    </rPh>
    <rPh sb="58" eb="61">
      <t>テスウリョウ</t>
    </rPh>
    <rPh sb="63" eb="65">
      <t>フタン</t>
    </rPh>
    <rPh sb="65" eb="66">
      <t>クダ</t>
    </rPh>
    <rPh sb="71" eb="74">
      <t>リョウシュウショ</t>
    </rPh>
    <rPh sb="75" eb="77">
      <t>ハッコウ</t>
    </rPh>
    <rPh sb="86" eb="88">
      <t>フリコミ</t>
    </rPh>
    <rPh sb="88" eb="89">
      <t>ヒカ</t>
    </rPh>
    <rPh sb="91" eb="93">
      <t>ホカン</t>
    </rPh>
    <rPh sb="98" eb="99">
      <t>ネガ</t>
    </rPh>
    <phoneticPr fontId="1"/>
  </si>
  <si>
    <t>受付年月日</t>
    <rPh sb="0" eb="2">
      <t>ウケツケ</t>
    </rPh>
    <rPh sb="2" eb="5">
      <t>ネンガッピ</t>
    </rPh>
    <phoneticPr fontId="1"/>
  </si>
  <si>
    <t>入金年月日</t>
    <rPh sb="0" eb="2">
      <t>ニュウキン</t>
    </rPh>
    <rPh sb="2" eb="5">
      <t>ネンガッピ</t>
    </rPh>
    <phoneticPr fontId="1"/>
  </si>
  <si>
    <t>金額</t>
    <rPh sb="0" eb="2">
      <t>キンガク</t>
    </rPh>
    <phoneticPr fontId="1"/>
  </si>
  <si>
    <t>管理番号</t>
    <rPh sb="0" eb="2">
      <t>カンリ</t>
    </rPh>
    <rPh sb="2" eb="4">
      <t>バンゴウ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</si>
  <si>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</si>
  <si>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小計
（税込）</t>
    <rPh sb="0" eb="2">
      <t>ショウケイ</t>
    </rPh>
    <rPh sb="4" eb="6">
      <t>ゼイコミ</t>
    </rPh>
    <phoneticPr fontId="1"/>
  </si>
  <si>
    <t>ご担当者様
お名前</t>
    <rPh sb="1" eb="4">
      <t>タントウシャ</t>
    </rPh>
    <rPh sb="4" eb="5">
      <t>サマ</t>
    </rPh>
    <rPh sb="7" eb="9">
      <t>ナマエ</t>
    </rPh>
    <phoneticPr fontId="1"/>
  </si>
  <si>
    <t>みずほ銀行　町村会館出張所（番号０１３）</t>
    <rPh sb="3" eb="5">
      <t>ギンコウ</t>
    </rPh>
    <rPh sb="6" eb="8">
      <t>チョウソン</t>
    </rPh>
    <rPh sb="8" eb="10">
      <t>カイカン</t>
    </rPh>
    <rPh sb="10" eb="12">
      <t>シュッチョウ</t>
    </rPh>
    <rPh sb="12" eb="13">
      <t>ジョ</t>
    </rPh>
    <phoneticPr fontId="1"/>
  </si>
  <si>
    <t>※.NET Framework3.5以上
　　確認方法URL　：　https://msdn.microsoft.com/ja-jp/library/hh925568(v=vs.110).aspx</t>
    <rPh sb="18" eb="20">
      <t>イジョウ</t>
    </rPh>
    <rPh sb="23" eb="25">
      <t>カクニン</t>
    </rPh>
    <rPh sb="25" eb="27">
      <t>ホウホウ</t>
    </rPh>
    <phoneticPr fontId="1"/>
  </si>
  <si>
    <t>公益社団法人　全国国土調査協会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phoneticPr fontId="1"/>
  </si>
  <si>
    <t>調査部　　全国　太郎</t>
    <rPh sb="0" eb="2">
      <t>チョウサ</t>
    </rPh>
    <rPh sb="2" eb="3">
      <t>ブ</t>
    </rPh>
    <rPh sb="5" eb="7">
      <t>ゼンコク</t>
    </rPh>
    <rPh sb="8" eb="10">
      <t>タロウ</t>
    </rPh>
    <phoneticPr fontId="1"/>
  </si>
  <si>
    <t>フリガナ　チョウサブ　ゼンコク　タロウ</t>
    <phoneticPr fontId="1"/>
  </si>
  <si>
    <t>東京都千代田区永田町１－１１－３２</t>
    <rPh sb="0" eb="3">
      <t>トウキョウト</t>
    </rPh>
    <rPh sb="3" eb="7">
      <t>チヨダク</t>
    </rPh>
    <rPh sb="7" eb="10">
      <t>ナガタチョウ</t>
    </rPh>
    <phoneticPr fontId="1"/>
  </si>
  <si>
    <t>全国町村会館西館８階</t>
    <rPh sb="0" eb="2">
      <t>ゼンコク</t>
    </rPh>
    <rPh sb="2" eb="4">
      <t>チョウソン</t>
    </rPh>
    <rPh sb="4" eb="6">
      <t>カイカン</t>
    </rPh>
    <rPh sb="6" eb="8">
      <t>ニシカン</t>
    </rPh>
    <rPh sb="9" eb="10">
      <t>カイ</t>
    </rPh>
    <phoneticPr fontId="1"/>
  </si>
  <si>
    <t>フリガナ　ゼンコクチョウソンカイカンニシカン８カイ</t>
    <phoneticPr fontId="1"/>
  </si>
  <si>
    <t>フリガナ　トウキョウトチヨダクナガタチョウ１－１１－３２</t>
    <phoneticPr fontId="1"/>
  </si>
  <si>
    <t>03-3519-2450</t>
    <phoneticPr fontId="1"/>
  </si>
  <si>
    <t>sekisan@zen-kyo.or.jp</t>
    <phoneticPr fontId="1"/>
  </si>
  <si>
    <t>フリガナ　コウエキシャダンホウジン　ゼンコクコクドチョウサキョウカイ</t>
    <phoneticPr fontId="1"/>
  </si>
  <si>
    <t>100-0014</t>
    <phoneticPr fontId="1"/>
  </si>
  <si>
    <t>フリガナ　</t>
    <phoneticPr fontId="1"/>
  </si>
  <si>
    <t>－</t>
    <phoneticPr fontId="1"/>
  </si>
  <si>
    <r>
      <t>申込書メール送付先　：　</t>
    </r>
    <r>
      <rPr>
        <b/>
        <sz val="12"/>
        <color theme="1"/>
        <rFont val="ＭＳ Ｐゴシック"/>
        <family val="3"/>
        <charset val="128"/>
        <scheme val="minor"/>
      </rPr>
      <t>sekisan@zen-kyo.or.jp</t>
    </r>
    <rPh sb="0" eb="3">
      <t>モウシコミショ</t>
    </rPh>
    <rPh sb="6" eb="8">
      <t>ソウフ</t>
    </rPh>
    <rPh sb="8" eb="9">
      <t>サキ</t>
    </rPh>
    <phoneticPr fontId="1"/>
  </si>
  <si>
    <t>※OSはWindows8.1以上（Windows7及び8においても動作確認済みですが、Microsoftのサポート終了）</t>
    <rPh sb="14" eb="16">
      <t>イジョウ</t>
    </rPh>
    <rPh sb="25" eb="26">
      <t>オヨ</t>
    </rPh>
    <rPh sb="33" eb="35">
      <t>ドウサ</t>
    </rPh>
    <rPh sb="35" eb="37">
      <t>カクニン</t>
    </rPh>
    <rPh sb="37" eb="38">
      <t>ズ</t>
    </rPh>
    <rPh sb="57" eb="59">
      <t>シュウリョウ</t>
    </rPh>
    <phoneticPr fontId="1"/>
  </si>
  <si>
    <t>※Excelは2010以上（Excel2010以前での動作確認はしておりません。また2020年10月にExcel2010のMicrosoftのサポートは終了します。）</t>
    <rPh sb="11" eb="13">
      <t>イジョウ</t>
    </rPh>
    <rPh sb="23" eb="25">
      <t>イゼン</t>
    </rPh>
    <rPh sb="27" eb="29">
      <t>ドウサ</t>
    </rPh>
    <rPh sb="29" eb="31">
      <t>カクニン</t>
    </rPh>
    <rPh sb="46" eb="47">
      <t>ネン</t>
    </rPh>
    <rPh sb="49" eb="50">
      <t>ガツ</t>
    </rPh>
    <rPh sb="76" eb="78">
      <t>シュウリョウ</t>
    </rPh>
    <phoneticPr fontId="1"/>
  </si>
  <si>
    <t>(注1)
2022年版地籍調査事業費積算基準書の発送は、2022年5月上旬を予定しております。
(注2)
2年目以降は、年間（年度）保守料22,000円（税込）です。更新時に振込が確認出来ない場合は、使用停止となります。</t>
    <rPh sb="10" eb="11">
      <t>バン</t>
    </rPh>
    <rPh sb="49" eb="50">
      <t>チュウ</t>
    </rPh>
    <rPh sb="54" eb="55">
      <t>ネン</t>
    </rPh>
    <rPh sb="55" eb="56">
      <t>メ</t>
    </rPh>
    <rPh sb="56" eb="58">
      <t>イコウ</t>
    </rPh>
    <rPh sb="60" eb="62">
      <t>ネンカン</t>
    </rPh>
    <rPh sb="63" eb="64">
      <t>ネン</t>
    </rPh>
    <rPh sb="64" eb="65">
      <t>ド</t>
    </rPh>
    <rPh sb="66" eb="68">
      <t>ホシュ</t>
    </rPh>
    <rPh sb="68" eb="69">
      <t>リョウ</t>
    </rPh>
    <rPh sb="77" eb="79">
      <t>ゼイコミ</t>
    </rPh>
    <rPh sb="83" eb="85">
      <t>コウシン</t>
    </rPh>
    <rPh sb="85" eb="86">
      <t>ジ</t>
    </rPh>
    <rPh sb="87" eb="89">
      <t>フリコミ</t>
    </rPh>
    <rPh sb="90" eb="92">
      <t>カクニン</t>
    </rPh>
    <rPh sb="92" eb="94">
      <t>デキ</t>
    </rPh>
    <rPh sb="96" eb="98">
      <t>バアイ</t>
    </rPh>
    <rPh sb="100" eb="102">
      <t>シヨウ</t>
    </rPh>
    <rPh sb="102" eb="104">
      <t>テイシ</t>
    </rPh>
    <phoneticPr fontId="1"/>
  </si>
  <si>
    <t>2022年版　地籍調査事業費積算システム購入申込書</t>
    <rPh sb="4" eb="6">
      <t>ネンバン</t>
    </rPh>
    <rPh sb="5" eb="6">
      <t>バン</t>
    </rPh>
    <rPh sb="7" eb="9">
      <t>チセキ</t>
    </rPh>
    <rPh sb="9" eb="11">
      <t>チョウサ</t>
    </rPh>
    <rPh sb="11" eb="13">
      <t>ジギョウ</t>
    </rPh>
    <rPh sb="13" eb="14">
      <t>ヒ</t>
    </rPh>
    <rPh sb="14" eb="16">
      <t>セキサン</t>
    </rPh>
    <rPh sb="20" eb="22">
      <t>コウニュウ</t>
    </rPh>
    <rPh sb="22" eb="24">
      <t>モウシコミ</t>
    </rPh>
    <rPh sb="24" eb="25">
      <t>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</si>
  <si>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2022年版地籍調査事業費積算システム</t>
    </r>
    <r>
      <rPr>
        <sz val="11"/>
        <color theme="1"/>
        <rFont val="ＭＳ Ｐゴシック"/>
        <family val="3"/>
        <charset val="128"/>
        <scheme val="minor"/>
      </rPr>
      <t xml:space="preserve">
（年間使用料+保守料）</t>
    </r>
    <rPh sb="4" eb="6">
      <t>ネンバン</t>
    </rPh>
    <rPh sb="5" eb="6">
      <t>バン</t>
    </rPh>
    <rPh sb="6" eb="8">
      <t>チセキ</t>
    </rPh>
    <rPh sb="8" eb="10">
      <t>チョウサ</t>
    </rPh>
    <rPh sb="10" eb="12">
      <t>ジギョウ</t>
    </rPh>
    <rPh sb="12" eb="13">
      <t>ヒ</t>
    </rPh>
    <rPh sb="13" eb="15">
      <t>セキサン</t>
    </rPh>
    <rPh sb="21" eb="23">
      <t>ネンカン</t>
    </rPh>
    <rPh sb="23" eb="26">
      <t>シヨウリョウ</t>
    </rPh>
    <rPh sb="27" eb="29">
      <t>ホシュ</t>
    </rPh>
    <rPh sb="29" eb="30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</si>
  <si>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2022年版地籍調査事業費積算システム</t>
    </r>
    <r>
      <rPr>
        <sz val="11"/>
        <color theme="1"/>
        <rFont val="ＭＳ Ｐゴシック"/>
        <family val="3"/>
        <charset val="128"/>
        <scheme val="minor"/>
      </rPr>
      <t xml:space="preserve">
（年間使用料+保守料）
　　　　　　　＋
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(注1)</t>
    </r>
    <r>
      <rPr>
        <b/>
        <sz val="11"/>
        <rFont val="ＭＳ Ｐゴシック"/>
        <family val="3"/>
        <charset val="128"/>
        <scheme val="minor"/>
      </rPr>
      <t>2022年版地籍調査事業費積算基準書1冊</t>
    </r>
    <r>
      <rPr>
        <sz val="11"/>
        <color theme="1"/>
        <rFont val="ＭＳ Ｐゴシック"/>
        <family val="3"/>
        <charset val="128"/>
        <scheme val="minor"/>
      </rPr>
      <t>（送料無料）</t>
    </r>
    <rPh sb="4" eb="6">
      <t>ネンバン</t>
    </rPh>
    <rPh sb="5" eb="6">
      <t>バン</t>
    </rPh>
    <rPh sb="6" eb="8">
      <t>チセキ</t>
    </rPh>
    <rPh sb="8" eb="10">
      <t>チョウサ</t>
    </rPh>
    <rPh sb="10" eb="12">
      <t>ジギョウ</t>
    </rPh>
    <rPh sb="12" eb="13">
      <t>ヒ</t>
    </rPh>
    <rPh sb="13" eb="15">
      <t>セキサン</t>
    </rPh>
    <rPh sb="21" eb="23">
      <t>ネンカン</t>
    </rPh>
    <rPh sb="23" eb="26">
      <t>シヨウリョウ</t>
    </rPh>
    <rPh sb="27" eb="29">
      <t>ホシュ</t>
    </rPh>
    <rPh sb="29" eb="30">
      <t>リョウ</t>
    </rPh>
    <rPh sb="50" eb="51">
      <t>バン</t>
    </rPh>
    <rPh sb="68" eb="70">
      <t>ムリョウ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</si>
  <si>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2022年版地籍調査事業費積算システム</t>
    </r>
    <r>
      <rPr>
        <sz val="11"/>
        <color theme="1"/>
        <rFont val="ＭＳ Ｐゴシック"/>
        <family val="3"/>
        <charset val="128"/>
        <scheme val="minor"/>
      </rPr>
      <t xml:space="preserve">
（システム本体料＋初年度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(注2)</t>
    </r>
    <r>
      <rPr>
        <sz val="11"/>
        <color theme="1"/>
        <rFont val="ＭＳ Ｐゴシック"/>
        <family val="3"/>
        <charset val="128"/>
        <scheme val="minor"/>
      </rPr>
      <t>保守料）</t>
    </r>
    <rPh sb="4" eb="6">
      <t>ネンバン</t>
    </rPh>
    <rPh sb="5" eb="6">
      <t>バン</t>
    </rPh>
    <rPh sb="6" eb="8">
      <t>チセキ</t>
    </rPh>
    <rPh sb="8" eb="10">
      <t>チョウサ</t>
    </rPh>
    <rPh sb="10" eb="12">
      <t>ジギョウ</t>
    </rPh>
    <rPh sb="12" eb="13">
      <t>ヒ</t>
    </rPh>
    <rPh sb="13" eb="15">
      <t>セキサン</t>
    </rPh>
    <rPh sb="25" eb="27">
      <t>ホンタイ</t>
    </rPh>
    <rPh sb="27" eb="28">
      <t>リョウ</t>
    </rPh>
    <rPh sb="29" eb="32">
      <t>ショネンド</t>
    </rPh>
    <rPh sb="33" eb="34">
      <t>チュウ</t>
    </rPh>
    <rPh sb="36" eb="38">
      <t>ホシュ</t>
    </rPh>
    <rPh sb="38" eb="39">
      <t>リョウ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</si>
  <si>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2022年版地籍調査事業費積算システム</t>
    </r>
    <r>
      <rPr>
        <sz val="11"/>
        <color theme="1"/>
        <rFont val="ＭＳ Ｐゴシック"/>
        <family val="3"/>
        <charset val="128"/>
        <scheme val="minor"/>
      </rPr>
      <t xml:space="preserve">
（システム本体料＋初年度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(注2)</t>
    </r>
    <r>
      <rPr>
        <sz val="11"/>
        <color theme="1"/>
        <rFont val="ＭＳ Ｐゴシック"/>
        <family val="3"/>
        <charset val="128"/>
        <scheme val="minor"/>
      </rPr>
      <t xml:space="preserve">保守料）
　　　　　　　＋
</t>
    </r>
    <r>
      <rPr>
        <vertAlign val="superscript"/>
        <sz val="11"/>
        <color theme="1"/>
        <rFont val="ＭＳ Ｐゴシック"/>
        <family val="3"/>
        <charset val="128"/>
        <scheme val="minor"/>
      </rPr>
      <t>(注1)</t>
    </r>
    <r>
      <rPr>
        <b/>
        <sz val="11"/>
        <color theme="1"/>
        <rFont val="ＭＳ Ｐゴシック"/>
        <family val="3"/>
        <charset val="128"/>
        <scheme val="minor"/>
      </rPr>
      <t>2022年版地籍調査事業費積算基準書1冊</t>
    </r>
    <r>
      <rPr>
        <sz val="11"/>
        <color theme="1"/>
        <rFont val="ＭＳ Ｐゴシック"/>
        <family val="3"/>
        <charset val="128"/>
        <scheme val="minor"/>
      </rPr>
      <t>（送料無料）</t>
    </r>
    <rPh sb="4" eb="6">
      <t>ネンバン</t>
    </rPh>
    <rPh sb="5" eb="6">
      <t>バン</t>
    </rPh>
    <rPh sb="6" eb="8">
      <t>チセキ</t>
    </rPh>
    <rPh sb="8" eb="10">
      <t>チョウサ</t>
    </rPh>
    <rPh sb="10" eb="12">
      <t>ジギョウ</t>
    </rPh>
    <rPh sb="12" eb="13">
      <t>ヒ</t>
    </rPh>
    <rPh sb="13" eb="15">
      <t>セキサン</t>
    </rPh>
    <rPh sb="25" eb="27">
      <t>ホンタイ</t>
    </rPh>
    <rPh sb="27" eb="28">
      <t>リョウ</t>
    </rPh>
    <rPh sb="29" eb="32">
      <t>ショネンド</t>
    </rPh>
    <rPh sb="36" eb="38">
      <t>ホシュ</t>
    </rPh>
    <rPh sb="38" eb="39">
      <t>リョウ</t>
    </rPh>
    <rPh sb="51" eb="52">
      <t>チュウ</t>
    </rPh>
    <rPh sb="58" eb="59">
      <t>ネン</t>
    </rPh>
    <rPh sb="59" eb="60">
      <t>バン</t>
    </rPh>
    <rPh sb="60" eb="62">
      <t>チセキ</t>
    </rPh>
    <rPh sb="62" eb="64">
      <t>チョウサ</t>
    </rPh>
    <rPh sb="64" eb="66">
      <t>ジギョウ</t>
    </rPh>
    <rPh sb="66" eb="67">
      <t>ヒ</t>
    </rPh>
    <rPh sb="67" eb="69">
      <t>セキサン</t>
    </rPh>
    <rPh sb="69" eb="71">
      <t>キジュン</t>
    </rPh>
    <rPh sb="71" eb="72">
      <t>ショ</t>
    </rPh>
    <rPh sb="73" eb="74">
      <t>サツ</t>
    </rPh>
    <rPh sb="75" eb="77">
      <t>ソウリョウ</t>
    </rPh>
    <rPh sb="77" eb="79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</si>
</sst>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&quot;¥&quot;#,##0_);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7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 indent="2"/>
    </xf>
    <xf numFmtId="0" fontId="3" fillId="0" borderId="9" xfId="0" applyFont="1" applyBorder="1" applyAlignment="1">
      <alignment horizontal="right" vertical="center" wrapText="1" indent="2"/>
    </xf>
    <xf numFmtId="0" fontId="3" fillId="0" borderId="10" xfId="0" applyFont="1" applyBorder="1" applyAlignment="1">
      <alignment horizontal="right" vertical="center" wrapText="1" indent="2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3" borderId="8" xfId="0" applyFont="1" applyFill="1" applyBorder="1" applyAlignment="1" applyProtection="1">
      <alignment horizontal="left" vertical="center" indent="2"/>
    </xf>
    <xf numFmtId="0" fontId="3" fillId="3" borderId="9" xfId="0" applyFont="1" applyFill="1" applyBorder="1" applyAlignment="1" applyProtection="1">
      <alignment horizontal="left" vertical="center" indent="2"/>
    </xf>
    <xf numFmtId="0" fontId="3" fillId="3" borderId="10" xfId="0" applyFont="1" applyFill="1" applyBorder="1" applyAlignment="1" applyProtection="1">
      <alignment horizontal="left" vertical="center" indent="2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left" vertical="center" indent="2"/>
    </xf>
    <xf numFmtId="0" fontId="8" fillId="3" borderId="9" xfId="0" applyFont="1" applyFill="1" applyBorder="1" applyAlignment="1" applyProtection="1">
      <alignment horizontal="left" vertical="center" indent="2"/>
    </xf>
    <xf numFmtId="0" fontId="8" fillId="3" borderId="10" xfId="0" applyFont="1" applyFill="1" applyBorder="1" applyAlignment="1" applyProtection="1">
      <alignment horizontal="left" vertical="center" indent="2"/>
    </xf>
    <xf numFmtId="0" fontId="6" fillId="0" borderId="2" xfId="0" applyFont="1" applyBorder="1" applyAlignment="1">
      <alignment horizontal="center" vertical="center" wrapText="1"/>
    </xf>
    <xf numFmtId="0" fontId="7" fillId="3" borderId="8" xfId="1" applyFill="1" applyBorder="1" applyAlignment="1" applyProtection="1">
      <alignment horizontal="left" vertical="center" indent="2"/>
    </xf>
    <xf numFmtId="0" fontId="7" fillId="3" borderId="9" xfId="1" applyFill="1" applyBorder="1" applyAlignment="1" applyProtection="1">
      <alignment horizontal="left" vertical="center" indent="2"/>
    </xf>
    <xf numFmtId="0" fontId="7" fillId="3" borderId="10" xfId="1" applyFill="1" applyBorder="1" applyAlignment="1" applyProtection="1">
      <alignment horizontal="left" vertical="center" indent="2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indent="2"/>
      <protection locked="0"/>
    </xf>
    <xf numFmtId="0" fontId="3" fillId="3" borderId="6" xfId="0" applyFont="1" applyFill="1" applyBorder="1" applyAlignment="1" applyProtection="1">
      <alignment horizontal="left" vertical="center" indent="2"/>
      <protection locked="0"/>
    </xf>
    <xf numFmtId="0" fontId="3" fillId="3" borderId="12" xfId="0" applyFont="1" applyFill="1" applyBorder="1" applyAlignment="1" applyProtection="1">
      <alignment horizontal="left" vertical="center" indent="2"/>
      <protection locked="0"/>
    </xf>
    <xf numFmtId="0" fontId="3" fillId="3" borderId="7" xfId="0" applyFont="1" applyFill="1" applyBorder="1" applyAlignment="1" applyProtection="1">
      <alignment horizontal="left" vertical="center" indent="2"/>
      <protection locked="0"/>
    </xf>
    <xf numFmtId="0" fontId="8" fillId="3" borderId="1" xfId="0" applyFont="1" applyFill="1" applyBorder="1" applyAlignment="1" applyProtection="1">
      <alignment horizontal="left" vertical="center" indent="2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 indent="7"/>
    </xf>
    <xf numFmtId="0" fontId="11" fillId="0" borderId="9" xfId="0" applyFont="1" applyBorder="1" applyAlignment="1">
      <alignment horizontal="left" vertical="center" wrapText="1" indent="7"/>
    </xf>
    <xf numFmtId="0" fontId="11" fillId="0" borderId="10" xfId="0" applyFont="1" applyBorder="1" applyAlignment="1">
      <alignment horizontal="left" vertical="center" wrapText="1" indent="7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86590</xdr:colOff>
      <xdr:row>12</xdr:row>
      <xdr:rowOff>95247</xdr:rowOff>
    </xdr:from>
    <xdr:to>
      <xdr:col>9</xdr:col>
      <xdr:colOff>571501</xdr:colOff>
      <xdr:row>16</xdr:row>
      <xdr:rowOff>199159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F6B66EC8-F169-4402-8BFE-8B5B7BF5ACD4}"/>
            </a:ext>
          </a:extLst>
        </xdr:cNvPr>
        <xdr:cNvSpPr/>
      </xdr:nvSpPr>
      <xdr:spPr>
        <a:xfrm>
          <a:off x="4258540" y="3629022"/>
          <a:ext cx="2570886" cy="129453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95770</xdr:colOff>
      <xdr:row>18</xdr:row>
      <xdr:rowOff>51435</xdr:rowOff>
    </xdr:from>
    <xdr:to>
      <xdr:col>3</xdr:col>
      <xdr:colOff>212839</xdr:colOff>
      <xdr:row>18</xdr:row>
      <xdr:rowOff>817245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3B3649-BAAB-4FC4-9182-350D749C6545}"/>
            </a:ext>
          </a:extLst>
        </xdr:cNvPr>
        <xdr:cNvSpPr/>
      </xdr:nvSpPr>
      <xdr:spPr>
        <a:xfrm>
          <a:off x="1349260" y="5036820"/>
          <a:ext cx="745719" cy="76581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594616</xdr:colOff>
      <xdr:row>18</xdr:row>
      <xdr:rowOff>135255</xdr:rowOff>
    </xdr:from>
    <xdr:to>
      <xdr:col>3</xdr:col>
      <xdr:colOff>328355</xdr:colOff>
      <xdr:row>18</xdr:row>
      <xdr:rowOff>727364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636B26D-646D-4B0E-974A-BAA589156B31}"/>
            </a:ext>
          </a:extLst>
        </xdr:cNvPr>
        <xdr:cNvSpPr txBox="1"/>
      </xdr:nvSpPr>
      <xdr:spPr>
        <a:xfrm>
          <a:off x="1219456" y="5113020"/>
          <a:ext cx="991039" cy="595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2021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年版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  <xdr:twoCellAnchor>
    <xdr:from>
      <xdr:col>2</xdr:col>
      <xdr:colOff>97249</xdr:colOff>
      <xdr:row>19</xdr:row>
      <xdr:rowOff>58669</xdr:rowOff>
    </xdr:from>
    <xdr:to>
      <xdr:col>3</xdr:col>
      <xdr:colOff>206698</xdr:colOff>
      <xdr:row>19</xdr:row>
      <xdr:rowOff>824479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E522B20-31F7-485F-8D81-0ACB3FE91EEC}"/>
            </a:ext>
          </a:extLst>
        </xdr:cNvPr>
        <xdr:cNvSpPr/>
      </xdr:nvSpPr>
      <xdr:spPr>
        <a:xfrm>
          <a:off x="1350739" y="5922259"/>
          <a:ext cx="745719" cy="76581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588475</xdr:colOff>
      <xdr:row>19</xdr:row>
      <xdr:rowOff>134869</xdr:rowOff>
    </xdr:from>
    <xdr:to>
      <xdr:col>3</xdr:col>
      <xdr:colOff>322214</xdr:colOff>
      <xdr:row>19</xdr:row>
      <xdr:rowOff>726978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677E805-BA5B-4AEF-BCDB-26F83561A5D2}"/>
            </a:ext>
          </a:extLst>
        </xdr:cNvPr>
        <xdr:cNvSpPr txBox="1"/>
      </xdr:nvSpPr>
      <xdr:spPr>
        <a:xfrm>
          <a:off x="1220935" y="5998459"/>
          <a:ext cx="991039" cy="595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2021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年版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  <xdr:twoCellAnchor>
    <xdr:from>
      <xdr:col>2</xdr:col>
      <xdr:colOff>93439</xdr:colOff>
      <xdr:row>20</xdr:row>
      <xdr:rowOff>62185</xdr:rowOff>
    </xdr:from>
    <xdr:to>
      <xdr:col>3</xdr:col>
      <xdr:colOff>210508</xdr:colOff>
      <xdr:row>20</xdr:row>
      <xdr:rowOff>827995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6ECD7FDB-1B15-431F-9B9D-89CADF1DFF13}"/>
            </a:ext>
          </a:extLst>
        </xdr:cNvPr>
        <xdr:cNvSpPr/>
      </xdr:nvSpPr>
      <xdr:spPr>
        <a:xfrm>
          <a:off x="1354549" y="6811600"/>
          <a:ext cx="738099" cy="767715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592285</xdr:colOff>
      <xdr:row>20</xdr:row>
      <xdr:rowOff>110982</xdr:rowOff>
    </xdr:from>
    <xdr:to>
      <xdr:col>3</xdr:col>
      <xdr:colOff>326024</xdr:colOff>
      <xdr:row>20</xdr:row>
      <xdr:rowOff>718331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60CAE2B-9FA4-4FFC-86F7-FC23B0192CCC}"/>
            </a:ext>
          </a:extLst>
        </xdr:cNvPr>
        <xdr:cNvSpPr txBox="1"/>
      </xdr:nvSpPr>
      <xdr:spPr>
        <a:xfrm>
          <a:off x="1217125" y="6864207"/>
          <a:ext cx="991039" cy="605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新規</a:t>
          </a:r>
          <a:endParaRPr kumimoji="1" lang="en-US" altLang="ja-JP" sz="12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  <xdr:twoCellAnchor>
    <xdr:from>
      <xdr:col>2</xdr:col>
      <xdr:colOff>97249</xdr:colOff>
      <xdr:row>21</xdr:row>
      <xdr:rowOff>51048</xdr:rowOff>
    </xdr:from>
    <xdr:to>
      <xdr:col>3</xdr:col>
      <xdr:colOff>206698</xdr:colOff>
      <xdr:row>21</xdr:row>
      <xdr:rowOff>820668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4C325F3-3DF6-4AE5-A6C9-3DA328E49B1E}"/>
            </a:ext>
          </a:extLst>
        </xdr:cNvPr>
        <xdr:cNvSpPr/>
      </xdr:nvSpPr>
      <xdr:spPr>
        <a:xfrm>
          <a:off x="1350739" y="7693908"/>
          <a:ext cx="745719" cy="76200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588475</xdr:colOff>
      <xdr:row>21</xdr:row>
      <xdr:rowOff>99845</xdr:rowOff>
    </xdr:from>
    <xdr:to>
      <xdr:col>3</xdr:col>
      <xdr:colOff>322214</xdr:colOff>
      <xdr:row>21</xdr:row>
      <xdr:rowOff>714814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F2E87B4-060A-40C2-BC1C-6BBFE141F366}"/>
            </a:ext>
          </a:extLst>
        </xdr:cNvPr>
        <xdr:cNvSpPr txBox="1"/>
      </xdr:nvSpPr>
      <xdr:spPr>
        <a:xfrm>
          <a:off x="1220935" y="7735085"/>
          <a:ext cx="991039" cy="616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新規</a:t>
          </a:r>
          <a:endParaRPr kumimoji="1" lang="en-US" altLang="ja-JP" sz="12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95770</xdr:colOff>
      <xdr:row>18</xdr:row>
      <xdr:rowOff>51435</xdr:rowOff>
    </xdr:from>
    <xdr:to>
      <xdr:col>3</xdr:col>
      <xdr:colOff>212839</xdr:colOff>
      <xdr:row>18</xdr:row>
      <xdr:rowOff>817245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C6A56AA-0E1B-46D4-97A6-689FA5849B4E}"/>
            </a:ext>
          </a:extLst>
        </xdr:cNvPr>
        <xdr:cNvSpPr/>
      </xdr:nvSpPr>
      <xdr:spPr>
        <a:xfrm>
          <a:off x="1351338" y="5039071"/>
          <a:ext cx="744853" cy="76581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590806</xdr:colOff>
      <xdr:row>18</xdr:row>
      <xdr:rowOff>131445</xdr:rowOff>
    </xdr:from>
    <xdr:to>
      <xdr:col>3</xdr:col>
      <xdr:colOff>324545</xdr:colOff>
      <xdr:row>18</xdr:row>
      <xdr:rowOff>727364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5065561-5820-4589-A725-50F63FD9B77D}"/>
            </a:ext>
          </a:extLst>
        </xdr:cNvPr>
        <xdr:cNvSpPr txBox="1"/>
      </xdr:nvSpPr>
      <xdr:spPr>
        <a:xfrm>
          <a:off x="1216735" y="5084445"/>
          <a:ext cx="985596" cy="595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2021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年版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  <xdr:twoCellAnchor>
    <xdr:from>
      <xdr:col>2</xdr:col>
      <xdr:colOff>97249</xdr:colOff>
      <xdr:row>19</xdr:row>
      <xdr:rowOff>58669</xdr:rowOff>
    </xdr:from>
    <xdr:to>
      <xdr:col>3</xdr:col>
      <xdr:colOff>206698</xdr:colOff>
      <xdr:row>19</xdr:row>
      <xdr:rowOff>824479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AE89DA5-C880-496F-9D10-88B732191001}"/>
            </a:ext>
          </a:extLst>
        </xdr:cNvPr>
        <xdr:cNvSpPr/>
      </xdr:nvSpPr>
      <xdr:spPr>
        <a:xfrm>
          <a:off x="1357480" y="5942188"/>
          <a:ext cx="739564" cy="76581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588475</xdr:colOff>
      <xdr:row>19</xdr:row>
      <xdr:rowOff>134869</xdr:rowOff>
    </xdr:from>
    <xdr:to>
      <xdr:col>3</xdr:col>
      <xdr:colOff>322214</xdr:colOff>
      <xdr:row>19</xdr:row>
      <xdr:rowOff>726978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A56D443-58AC-41A6-B385-E9477B5705C1}"/>
            </a:ext>
          </a:extLst>
        </xdr:cNvPr>
        <xdr:cNvSpPr txBox="1"/>
      </xdr:nvSpPr>
      <xdr:spPr>
        <a:xfrm>
          <a:off x="1218590" y="6018388"/>
          <a:ext cx="993970" cy="5921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2021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年版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  <xdr:twoCellAnchor>
    <xdr:from>
      <xdr:col>2</xdr:col>
      <xdr:colOff>93439</xdr:colOff>
      <xdr:row>20</xdr:row>
      <xdr:rowOff>62185</xdr:rowOff>
    </xdr:from>
    <xdr:to>
      <xdr:col>3</xdr:col>
      <xdr:colOff>210508</xdr:colOff>
      <xdr:row>20</xdr:row>
      <xdr:rowOff>827995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80291D5-625F-4992-BAB5-52663CF2E796}"/>
            </a:ext>
          </a:extLst>
        </xdr:cNvPr>
        <xdr:cNvSpPr/>
      </xdr:nvSpPr>
      <xdr:spPr>
        <a:xfrm>
          <a:off x="1353670" y="6832262"/>
          <a:ext cx="747184" cy="76581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592285</xdr:colOff>
      <xdr:row>20</xdr:row>
      <xdr:rowOff>110982</xdr:rowOff>
    </xdr:from>
    <xdr:to>
      <xdr:col>3</xdr:col>
      <xdr:colOff>326024</xdr:colOff>
      <xdr:row>20</xdr:row>
      <xdr:rowOff>718331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723FCE-75ED-4DFB-8276-7B4AA43F0820}"/>
            </a:ext>
          </a:extLst>
        </xdr:cNvPr>
        <xdr:cNvSpPr txBox="1"/>
      </xdr:nvSpPr>
      <xdr:spPr>
        <a:xfrm>
          <a:off x="1222400" y="6881059"/>
          <a:ext cx="993970" cy="607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新規</a:t>
          </a:r>
          <a:endParaRPr kumimoji="1" lang="en-US" altLang="ja-JP" sz="12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  <xdr:twoCellAnchor>
    <xdr:from>
      <xdr:col>2</xdr:col>
      <xdr:colOff>97249</xdr:colOff>
      <xdr:row>21</xdr:row>
      <xdr:rowOff>51048</xdr:rowOff>
    </xdr:from>
    <xdr:to>
      <xdr:col>3</xdr:col>
      <xdr:colOff>206698</xdr:colOff>
      <xdr:row>21</xdr:row>
      <xdr:rowOff>820668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761661C2-7F8D-4B40-8295-CFF452D05192}"/>
            </a:ext>
          </a:extLst>
        </xdr:cNvPr>
        <xdr:cNvSpPr/>
      </xdr:nvSpPr>
      <xdr:spPr>
        <a:xfrm>
          <a:off x="1357480" y="7707683"/>
          <a:ext cx="739564" cy="769620"/>
        </a:xfrm>
        <a:prstGeom prst="ellips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588475</xdr:colOff>
      <xdr:row>21</xdr:row>
      <xdr:rowOff>99845</xdr:rowOff>
    </xdr:from>
    <xdr:to>
      <xdr:col>3</xdr:col>
      <xdr:colOff>322214</xdr:colOff>
      <xdr:row>21</xdr:row>
      <xdr:rowOff>714814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74AB259-BAF7-4371-A672-4824370A48EF}"/>
            </a:ext>
          </a:extLst>
        </xdr:cNvPr>
        <xdr:cNvSpPr txBox="1"/>
      </xdr:nvSpPr>
      <xdr:spPr>
        <a:xfrm>
          <a:off x="1218590" y="7756480"/>
          <a:ext cx="993970" cy="614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新規</a:t>
          </a:r>
          <a:endParaRPr kumimoji="1" lang="en-US" altLang="ja-JP" sz="1200" b="1">
            <a:solidFill>
              <a:schemeClr val="bg1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購入者対象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isan@zen-kyo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D5AD-535A-4D51-8335-0B6C61F15695}">
  <sheetPr>
    <tabColor rgb="FF00B050"/>
    <pageSetUpPr fitToPage="1"/>
  </sheetPr>
  <dimension ref="A1:P43"/>
  <sheetViews>
    <sheetView showGridLines="0" view="pageBreakPreview" zoomScale="70" zoomScaleNormal="100" zoomScaleSheetLayoutView="70" workbookViewId="0">
      <selection activeCell="H36" activeCellId="5" sqref="I3:J3 C7:J10 D11:E11 C12:J17 I19:I22 H36:J36"/>
    </sheetView>
  </sheetViews>
  <sheetFormatPr defaultRowHeight="30" customHeight="1" x14ac:dyDescent="0.2"/>
  <cols>
    <col min="1" max="4" width="9.109375" customWidth="1"/>
    <col min="5" max="5" width="31.44140625" customWidth="1"/>
    <col min="6" max="10" width="9.109375" customWidth="1"/>
  </cols>
  <sheetData>
    <row r="1" spans="1:16" ht="30" customHeight="1" x14ac:dyDescent="0.2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</row>
    <row r="2" spans="1:16" ht="16.5" customHeight="1" x14ac:dyDescent="0.2">
      <c r="I2" s="79"/>
      <c r="J2" s="79"/>
    </row>
    <row r="3" spans="1:16" s="3" customFormat="1" ht="19.95" customHeight="1" x14ac:dyDescent="0.2">
      <c r="A3" s="77" t="s">
        <v>9</v>
      </c>
      <c r="B3" s="77"/>
      <c r="C3" s="77"/>
      <c r="D3" s="77"/>
      <c r="E3" s="77"/>
      <c r="F3" s="2"/>
      <c r="G3" s="16"/>
      <c r="H3" s="17" t="s">
        <v>11</v>
      </c>
      <c r="I3" s="80">
        <v>44649</v>
      </c>
      <c r="J3" s="80"/>
    </row>
    <row r="4" spans="1:16" s="3" customFormat="1" ht="15" customHeight="1" x14ac:dyDescent="0.2">
      <c r="A4" s="77" t="s">
        <v>10</v>
      </c>
      <c r="B4" s="77"/>
      <c r="C4" s="77"/>
      <c r="D4" s="77"/>
      <c r="E4" s="77"/>
      <c r="F4" s="77"/>
      <c r="G4" s="77"/>
    </row>
    <row r="5" spans="1:16" s="3" customFormat="1" ht="15" customHeight="1" x14ac:dyDescent="0.2">
      <c r="A5" s="77" t="s">
        <v>48</v>
      </c>
      <c r="B5" s="77"/>
      <c r="C5" s="77"/>
      <c r="D5" s="77"/>
      <c r="E5" s="77"/>
      <c r="F5" s="23"/>
      <c r="G5" s="23"/>
    </row>
    <row r="6" spans="1:16" s="3" customFormat="1" ht="15" customHeight="1" x14ac:dyDescent="0.2">
      <c r="A6" s="73" t="s">
        <v>17</v>
      </c>
      <c r="B6" s="73"/>
      <c r="C6" s="73"/>
      <c r="D6" s="73"/>
      <c r="E6" s="73"/>
      <c r="F6" s="73"/>
      <c r="G6" s="73"/>
      <c r="H6" s="73"/>
      <c r="I6" s="73"/>
      <c r="J6" s="73"/>
    </row>
    <row r="7" spans="1:16" s="3" customFormat="1" ht="20.100000000000001" customHeight="1" x14ac:dyDescent="0.2">
      <c r="A7" s="54" t="s">
        <v>0</v>
      </c>
      <c r="B7" s="55"/>
      <c r="C7" s="70" t="s">
        <v>44</v>
      </c>
      <c r="D7" s="71"/>
      <c r="E7" s="71"/>
      <c r="F7" s="71"/>
      <c r="G7" s="71"/>
      <c r="H7" s="71"/>
      <c r="I7" s="71"/>
      <c r="J7" s="72"/>
    </row>
    <row r="8" spans="1:16" s="3" customFormat="1" ht="24.9" customHeight="1" x14ac:dyDescent="0.2">
      <c r="A8" s="74"/>
      <c r="B8" s="75"/>
      <c r="C8" s="51" t="s">
        <v>35</v>
      </c>
      <c r="D8" s="52"/>
      <c r="E8" s="52"/>
      <c r="F8" s="52"/>
      <c r="G8" s="52"/>
      <c r="H8" s="52"/>
      <c r="I8" s="52"/>
      <c r="J8" s="53"/>
    </row>
    <row r="9" spans="1:16" s="3" customFormat="1" ht="20.100000000000001" customHeight="1" x14ac:dyDescent="0.2">
      <c r="A9" s="76" t="s">
        <v>32</v>
      </c>
      <c r="B9" s="41"/>
      <c r="C9" s="70" t="s">
        <v>37</v>
      </c>
      <c r="D9" s="71"/>
      <c r="E9" s="71"/>
      <c r="F9" s="71"/>
      <c r="G9" s="71"/>
      <c r="H9" s="71"/>
      <c r="I9" s="71"/>
      <c r="J9" s="72"/>
    </row>
    <row r="10" spans="1:16" s="3" customFormat="1" ht="24.9" customHeight="1" x14ac:dyDescent="0.2">
      <c r="A10" s="41"/>
      <c r="B10" s="41"/>
      <c r="C10" s="51" t="s">
        <v>36</v>
      </c>
      <c r="D10" s="52"/>
      <c r="E10" s="52"/>
      <c r="F10" s="52"/>
      <c r="G10" s="52"/>
      <c r="H10" s="52"/>
      <c r="I10" s="52"/>
      <c r="J10" s="53"/>
    </row>
    <row r="11" spans="1:16" s="3" customFormat="1" ht="24.9" customHeight="1" x14ac:dyDescent="0.2">
      <c r="A11" s="63" t="s">
        <v>1</v>
      </c>
      <c r="B11" s="64"/>
      <c r="C11" s="19" t="s">
        <v>18</v>
      </c>
      <c r="D11" s="65" t="s">
        <v>45</v>
      </c>
      <c r="E11" s="66"/>
      <c r="F11" s="67"/>
      <c r="G11" s="68"/>
      <c r="H11" s="68"/>
      <c r="I11" s="68"/>
      <c r="J11" s="69"/>
    </row>
    <row r="12" spans="1:16" s="3" customFormat="1" ht="20.100000000000001" customHeight="1" x14ac:dyDescent="0.2">
      <c r="A12" s="63"/>
      <c r="B12" s="64"/>
      <c r="C12" s="70" t="s">
        <v>41</v>
      </c>
      <c r="D12" s="71"/>
      <c r="E12" s="71"/>
      <c r="F12" s="71"/>
      <c r="G12" s="71"/>
      <c r="H12" s="71"/>
      <c r="I12" s="71"/>
      <c r="J12" s="72"/>
    </row>
    <row r="13" spans="1:16" s="3" customFormat="1" ht="24.9" customHeight="1" x14ac:dyDescent="0.2">
      <c r="A13" s="63"/>
      <c r="B13" s="64"/>
      <c r="C13" s="51" t="s">
        <v>38</v>
      </c>
      <c r="D13" s="52"/>
      <c r="E13" s="52"/>
      <c r="F13" s="52"/>
      <c r="G13" s="52"/>
      <c r="H13" s="52"/>
      <c r="I13" s="52"/>
      <c r="J13" s="53"/>
    </row>
    <row r="14" spans="1:16" s="3" customFormat="1" ht="20.100000000000001" customHeight="1" x14ac:dyDescent="0.2">
      <c r="A14" s="63"/>
      <c r="B14" s="64"/>
      <c r="C14" s="70" t="s">
        <v>40</v>
      </c>
      <c r="D14" s="71"/>
      <c r="E14" s="71"/>
      <c r="F14" s="71"/>
      <c r="G14" s="71"/>
      <c r="H14" s="71"/>
      <c r="I14" s="71"/>
      <c r="J14" s="72"/>
    </row>
    <row r="15" spans="1:16" s="3" customFormat="1" ht="24.9" customHeight="1" x14ac:dyDescent="0.2">
      <c r="A15" s="49" t="s">
        <v>12</v>
      </c>
      <c r="B15" s="50"/>
      <c r="C15" s="51" t="s">
        <v>39</v>
      </c>
      <c r="D15" s="52"/>
      <c r="E15" s="52"/>
      <c r="F15" s="52"/>
      <c r="G15" s="52"/>
      <c r="H15" s="52"/>
      <c r="I15" s="52"/>
      <c r="J15" s="53"/>
    </row>
    <row r="16" spans="1:16" s="3" customFormat="1" ht="24.9" customHeight="1" x14ac:dyDescent="0.2">
      <c r="A16" s="54" t="s">
        <v>2</v>
      </c>
      <c r="B16" s="55"/>
      <c r="C16" s="56" t="s">
        <v>42</v>
      </c>
      <c r="D16" s="57"/>
      <c r="E16" s="57"/>
      <c r="F16" s="57"/>
      <c r="G16" s="57"/>
      <c r="H16" s="57"/>
      <c r="I16" s="57"/>
      <c r="J16" s="58"/>
    </row>
    <row r="17" spans="1:14" s="3" customFormat="1" ht="24.9" customHeight="1" x14ac:dyDescent="0.2">
      <c r="A17" s="59" t="s">
        <v>13</v>
      </c>
      <c r="B17" s="55"/>
      <c r="C17" s="60" t="s">
        <v>43</v>
      </c>
      <c r="D17" s="61"/>
      <c r="E17" s="61"/>
      <c r="F17" s="61"/>
      <c r="G17" s="61"/>
      <c r="H17" s="61"/>
      <c r="I17" s="61"/>
      <c r="J17" s="62"/>
    </row>
    <row r="18" spans="1:14" s="3" customFormat="1" ht="30" customHeight="1" x14ac:dyDescent="0.2">
      <c r="A18" s="41" t="s">
        <v>3</v>
      </c>
      <c r="B18" s="41"/>
      <c r="C18" s="37" t="s">
        <v>14</v>
      </c>
      <c r="D18" s="37"/>
      <c r="E18" s="37"/>
      <c r="F18" s="37"/>
      <c r="G18" s="37"/>
      <c r="H18" s="22" t="s">
        <v>15</v>
      </c>
      <c r="I18" s="21" t="s">
        <v>16</v>
      </c>
      <c r="J18" s="22" t="s">
        <v>31</v>
      </c>
    </row>
    <row r="19" spans="1:14" s="3" customFormat="1" ht="70.05" customHeight="1" x14ac:dyDescent="0.2">
      <c r="A19" s="41"/>
      <c r="B19" s="41"/>
      <c r="C19" s="89" t="s">
        <v>53</v>
      </c>
      <c r="D19" s="90"/>
      <c r="E19" s="90"/>
      <c r="F19" s="90"/>
      <c r="G19" s="91"/>
      <c r="H19" s="7">
        <v>22000</v>
      </c>
      <c r="I19" s="18"/>
      <c r="J19" s="7">
        <f>H19*I19</f>
        <v>0</v>
      </c>
    </row>
    <row r="20" spans="1:14" s="3" customFormat="1" ht="70.05" customHeight="1" x14ac:dyDescent="0.2">
      <c r="A20" s="41"/>
      <c r="B20" s="41"/>
      <c r="C20" s="89" t="s">
        <v>54</v>
      </c>
      <c r="D20" s="90"/>
      <c r="E20" s="90"/>
      <c r="F20" s="90"/>
      <c r="G20" s="91"/>
      <c r="H20" s="7">
        <v>25300</v>
      </c>
      <c r="I20" s="18">
        <v>1</v>
      </c>
      <c r="J20" s="7">
        <f>H20*I20</f>
        <v>25300</v>
      </c>
    </row>
    <row r="21" spans="1:14" s="3" customFormat="1" ht="70.05" customHeight="1" x14ac:dyDescent="0.2">
      <c r="A21" s="41"/>
      <c r="B21" s="41"/>
      <c r="C21" s="89" t="s">
        <v>55</v>
      </c>
      <c r="D21" s="90"/>
      <c r="E21" s="90"/>
      <c r="F21" s="90"/>
      <c r="G21" s="91"/>
      <c r="H21" s="7">
        <v>68750</v>
      </c>
      <c r="I21" s="18"/>
      <c r="J21" s="7">
        <f>H21*I21</f>
        <v>0</v>
      </c>
    </row>
    <row r="22" spans="1:14" s="3" customFormat="1" ht="70.05" customHeight="1" x14ac:dyDescent="0.2">
      <c r="A22" s="41"/>
      <c r="B22" s="41"/>
      <c r="C22" s="89" t="s">
        <v>56</v>
      </c>
      <c r="D22" s="90"/>
      <c r="E22" s="90"/>
      <c r="F22" s="90"/>
      <c r="G22" s="91"/>
      <c r="H22" s="7">
        <v>72050</v>
      </c>
      <c r="I22" s="18">
        <v>1</v>
      </c>
      <c r="J22" s="7">
        <f>H22*I22</f>
        <v>72050</v>
      </c>
      <c r="K22" s="12"/>
    </row>
    <row r="23" spans="1:14" s="3" customFormat="1" ht="30" customHeight="1" x14ac:dyDescent="0.2">
      <c r="A23" s="41"/>
      <c r="B23" s="41"/>
      <c r="C23" s="42" t="s">
        <v>30</v>
      </c>
      <c r="D23" s="43"/>
      <c r="E23" s="43"/>
      <c r="F23" s="43"/>
      <c r="G23" s="43"/>
      <c r="H23" s="43"/>
      <c r="I23" s="44"/>
      <c r="J23" s="15">
        <f>SUM(J19:J22)</f>
        <v>97350</v>
      </c>
    </row>
    <row r="24" spans="1:14" s="3" customFormat="1" ht="15" customHeight="1" x14ac:dyDescent="0.2">
      <c r="A24" s="41"/>
      <c r="B24" s="41"/>
      <c r="C24" s="45" t="s">
        <v>51</v>
      </c>
      <c r="D24" s="45"/>
      <c r="E24" s="45"/>
      <c r="F24" s="45"/>
      <c r="G24" s="45"/>
      <c r="H24" s="45"/>
      <c r="I24" s="45"/>
      <c r="J24" s="45"/>
    </row>
    <row r="25" spans="1:14" s="3" customFormat="1" ht="15" customHeight="1" x14ac:dyDescent="0.2">
      <c r="A25" s="41"/>
      <c r="B25" s="41"/>
      <c r="C25" s="45"/>
      <c r="D25" s="45"/>
      <c r="E25" s="45"/>
      <c r="F25" s="45"/>
      <c r="G25" s="45"/>
      <c r="H25" s="45"/>
      <c r="I25" s="45"/>
      <c r="J25" s="45"/>
    </row>
    <row r="26" spans="1:14" s="3" customFormat="1" ht="15" customHeight="1" x14ac:dyDescent="0.2">
      <c r="A26" s="41"/>
      <c r="B26" s="41"/>
      <c r="C26" s="45"/>
      <c r="D26" s="45"/>
      <c r="E26" s="45"/>
      <c r="F26" s="45"/>
      <c r="G26" s="45"/>
      <c r="H26" s="45"/>
      <c r="I26" s="45"/>
      <c r="J26" s="45"/>
    </row>
    <row r="27" spans="1:14" s="3" customFormat="1" ht="24.9" customHeight="1" x14ac:dyDescent="0.2">
      <c r="A27" s="40" t="s">
        <v>22</v>
      </c>
      <c r="B27" s="40"/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4" s="3" customFormat="1" ht="15" customHeight="1" x14ac:dyDescent="0.2">
      <c r="A28" s="46" t="s">
        <v>49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4" s="3" customFormat="1" ht="15" customHeight="1" x14ac:dyDescent="0.2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N29" s="9"/>
    </row>
    <row r="30" spans="1:14" s="3" customFormat="1" ht="1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N30" s="9"/>
    </row>
    <row r="31" spans="1:14" s="3" customFormat="1" ht="15" customHeight="1" x14ac:dyDescent="0.2">
      <c r="A31" s="47" t="s">
        <v>50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4" s="3" customFormat="1" ht="1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1" s="3" customFormat="1" ht="15" customHeight="1" x14ac:dyDescent="0.2">
      <c r="A33" s="47" t="s">
        <v>21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1" s="3" customFormat="1" ht="1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1" s="3" customFormat="1" ht="15" customHeight="1" x14ac:dyDescent="0.2">
      <c r="A35" s="40" t="s">
        <v>23</v>
      </c>
      <c r="B35" s="40"/>
      <c r="C35" s="14"/>
      <c r="D35" s="14"/>
      <c r="E35" s="14"/>
      <c r="F35" s="14"/>
      <c r="G35" s="14"/>
      <c r="H35" s="14"/>
      <c r="I35" s="14"/>
      <c r="J35" s="14"/>
    </row>
    <row r="36" spans="1:11" s="3" customFormat="1" ht="24.9" customHeight="1" x14ac:dyDescent="0.2">
      <c r="A36" s="28" t="s">
        <v>25</v>
      </c>
      <c r="B36" s="29"/>
      <c r="C36" s="29"/>
      <c r="D36" s="29"/>
      <c r="E36" s="30"/>
      <c r="F36" s="37" t="s">
        <v>4</v>
      </c>
      <c r="G36" s="37"/>
      <c r="H36" s="38">
        <v>44651</v>
      </c>
      <c r="I36" s="38"/>
      <c r="J36" s="38"/>
      <c r="K36" s="10"/>
    </row>
    <row r="37" spans="1:11" s="3" customFormat="1" ht="24.9" customHeight="1" x14ac:dyDescent="0.2">
      <c r="A37" s="31"/>
      <c r="B37" s="32"/>
      <c r="C37" s="32"/>
      <c r="D37" s="32"/>
      <c r="E37" s="33"/>
      <c r="F37" s="21" t="s">
        <v>5</v>
      </c>
      <c r="G37" s="39" t="s">
        <v>33</v>
      </c>
      <c r="H37" s="39"/>
      <c r="I37" s="39"/>
      <c r="J37" s="39"/>
      <c r="K37" s="11"/>
    </row>
    <row r="38" spans="1:11" s="3" customFormat="1" ht="24.9" customHeight="1" x14ac:dyDescent="0.2">
      <c r="A38" s="31"/>
      <c r="B38" s="32"/>
      <c r="C38" s="32"/>
      <c r="D38" s="32"/>
      <c r="E38" s="33"/>
      <c r="F38" s="21" t="s">
        <v>20</v>
      </c>
      <c r="G38" s="39" t="s">
        <v>19</v>
      </c>
      <c r="H38" s="39"/>
      <c r="I38" s="39"/>
      <c r="J38" s="39"/>
      <c r="K38" s="10"/>
    </row>
    <row r="39" spans="1:11" s="3" customFormat="1" ht="24.9" customHeight="1" x14ac:dyDescent="0.2">
      <c r="A39" s="34"/>
      <c r="B39" s="35"/>
      <c r="C39" s="35"/>
      <c r="D39" s="35"/>
      <c r="E39" s="36"/>
      <c r="F39" s="21" t="s">
        <v>6</v>
      </c>
      <c r="G39" s="39" t="s">
        <v>7</v>
      </c>
      <c r="H39" s="39"/>
      <c r="I39" s="39"/>
      <c r="J39" s="39"/>
      <c r="K39" s="8"/>
    </row>
    <row r="40" spans="1:11" s="3" customFormat="1" ht="15" customHeight="1" x14ac:dyDescent="0.15">
      <c r="A40" s="24" t="s">
        <v>24</v>
      </c>
      <c r="B40" s="24"/>
      <c r="C40" s="24"/>
      <c r="D40" s="24"/>
      <c r="E40" s="24"/>
      <c r="F40" s="24"/>
      <c r="G40" s="24"/>
      <c r="H40" s="24"/>
      <c r="I40" s="24"/>
      <c r="J40" s="24"/>
      <c r="K40" s="8"/>
    </row>
    <row r="41" spans="1:11" s="3" customFormat="1" ht="12.75" customHeight="1" x14ac:dyDescent="0.2"/>
    <row r="42" spans="1:11" s="3" customFormat="1" ht="24.9" customHeight="1" x14ac:dyDescent="0.2">
      <c r="C42" s="21" t="s">
        <v>26</v>
      </c>
      <c r="D42" s="25" t="s">
        <v>8</v>
      </c>
      <c r="E42" s="25"/>
      <c r="F42" s="25"/>
      <c r="G42" s="21" t="s">
        <v>27</v>
      </c>
      <c r="H42" s="25" t="s">
        <v>8</v>
      </c>
      <c r="I42" s="25"/>
      <c r="J42" s="25"/>
    </row>
    <row r="43" spans="1:11" s="3" customFormat="1" ht="24.9" customHeight="1" x14ac:dyDescent="0.2">
      <c r="C43" s="21" t="s">
        <v>29</v>
      </c>
      <c r="D43" s="26"/>
      <c r="E43" s="26"/>
      <c r="F43" s="26"/>
      <c r="G43" s="21" t="s">
        <v>28</v>
      </c>
      <c r="H43" s="27">
        <f>J23</f>
        <v>97350</v>
      </c>
      <c r="I43" s="27"/>
      <c r="J43" s="27"/>
    </row>
  </sheetData>
  <sheetProtection algorithmName="SHA-512" hashValue="Sl9a08jufgN13NhoiCkVNglYtlmNGsMd1c6+KMQeQkj2D+9dFbpDHfVWqKeQgI9QBKInrocmCC/iYofsKdBFuw==" saltValue="VuR2bw4ZUppJYwV1fr+WkA==" spinCount="100000" sheet="1" objects="1" selectLockedCells="1"/>
  <mergeCells count="50">
    <mergeCell ref="A5:E5"/>
    <mergeCell ref="A1:J1"/>
    <mergeCell ref="I2:J2"/>
    <mergeCell ref="A3:E3"/>
    <mergeCell ref="I3:J3"/>
    <mergeCell ref="A4:G4"/>
    <mergeCell ref="A6:J6"/>
    <mergeCell ref="A7:B8"/>
    <mergeCell ref="C7:J7"/>
    <mergeCell ref="C8:J8"/>
    <mergeCell ref="A9:B10"/>
    <mergeCell ref="C9:J9"/>
    <mergeCell ref="C10:J10"/>
    <mergeCell ref="A11:B14"/>
    <mergeCell ref="D11:E11"/>
    <mergeCell ref="F11:J11"/>
    <mergeCell ref="C12:J12"/>
    <mergeCell ref="C13:J13"/>
    <mergeCell ref="C14:J14"/>
    <mergeCell ref="A15:B15"/>
    <mergeCell ref="C15:J15"/>
    <mergeCell ref="A16:B16"/>
    <mergeCell ref="C16:J16"/>
    <mergeCell ref="A17:B17"/>
    <mergeCell ref="C17:J17"/>
    <mergeCell ref="A35:B35"/>
    <mergeCell ref="A18:B26"/>
    <mergeCell ref="C18:G18"/>
    <mergeCell ref="C19:G19"/>
    <mergeCell ref="C20:G20"/>
    <mergeCell ref="C21:G21"/>
    <mergeCell ref="C22:G22"/>
    <mergeCell ref="C23:I23"/>
    <mergeCell ref="C24:J26"/>
    <mergeCell ref="A27:B27"/>
    <mergeCell ref="A28:J28"/>
    <mergeCell ref="A29:J30"/>
    <mergeCell ref="A31:J32"/>
    <mergeCell ref="A33:J34"/>
    <mergeCell ref="A36:E39"/>
    <mergeCell ref="F36:G36"/>
    <mergeCell ref="H36:J36"/>
    <mergeCell ref="G37:J37"/>
    <mergeCell ref="G38:J38"/>
    <mergeCell ref="G39:J39"/>
    <mergeCell ref="A40:J40"/>
    <mergeCell ref="D42:F42"/>
    <mergeCell ref="H42:J42"/>
    <mergeCell ref="D43:F43"/>
    <mergeCell ref="H43:J43"/>
  </mergeCells>
  <phoneticPr fontId="1"/>
  <hyperlinks>
    <hyperlink ref="C17" r:id="rId1" xr:uid="{AE899812-6136-40BD-85BF-F660D9009857}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7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P43"/>
  <sheetViews>
    <sheetView showGridLines="0" tabSelected="1" view="pageBreakPreview" zoomScale="70" zoomScaleNormal="100" zoomScaleSheetLayoutView="70" workbookViewId="0">
      <selection activeCell="H36" activeCellId="5" sqref="I3:J3 C7:J10 D11:E11 C12:J17 I19:I22 H36:J36"/>
    </sheetView>
  </sheetViews>
  <sheetFormatPr defaultRowHeight="30" customHeight="1" x14ac:dyDescent="0.2"/>
  <cols>
    <col min="1" max="4" width="9.109375" customWidth="1"/>
    <col min="5" max="5" width="31.44140625" customWidth="1"/>
    <col min="6" max="10" width="9.109375" customWidth="1"/>
  </cols>
  <sheetData>
    <row r="1" spans="1:16" ht="30" customHeight="1" x14ac:dyDescent="0.2">
      <c r="A1" s="78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</row>
    <row r="2" spans="1:16" ht="16.5" customHeight="1" x14ac:dyDescent="0.2">
      <c r="I2" s="79"/>
      <c r="J2" s="79"/>
    </row>
    <row r="3" spans="1:16" s="3" customFormat="1" ht="19.95" customHeight="1" x14ac:dyDescent="0.2">
      <c r="A3" s="77" t="s">
        <v>9</v>
      </c>
      <c r="B3" s="77"/>
      <c r="C3" s="77"/>
      <c r="D3" s="77"/>
      <c r="E3" s="77"/>
      <c r="F3" s="2"/>
      <c r="G3" s="16"/>
      <c r="H3" s="17" t="s">
        <v>11</v>
      </c>
      <c r="I3" s="80"/>
      <c r="J3" s="80"/>
    </row>
    <row r="4" spans="1:16" s="3" customFormat="1" ht="15" customHeight="1" x14ac:dyDescent="0.2">
      <c r="A4" s="77" t="s">
        <v>10</v>
      </c>
      <c r="B4" s="77"/>
      <c r="C4" s="77"/>
      <c r="D4" s="77"/>
      <c r="E4" s="77"/>
      <c r="F4" s="77"/>
      <c r="G4" s="77"/>
    </row>
    <row r="5" spans="1:16" s="3" customFormat="1" ht="15" customHeight="1" x14ac:dyDescent="0.2">
      <c r="A5" s="77" t="s">
        <v>48</v>
      </c>
      <c r="B5" s="77"/>
      <c r="C5" s="77"/>
      <c r="D5" s="77"/>
      <c r="E5" s="77"/>
      <c r="F5" s="20"/>
      <c r="G5" s="20"/>
    </row>
    <row r="6" spans="1:16" s="3" customFormat="1" ht="15" customHeight="1" x14ac:dyDescent="0.2">
      <c r="A6" s="73" t="s">
        <v>17</v>
      </c>
      <c r="B6" s="73"/>
      <c r="C6" s="73"/>
      <c r="D6" s="73"/>
      <c r="E6" s="73"/>
      <c r="F6" s="73"/>
      <c r="G6" s="73"/>
      <c r="H6" s="73"/>
      <c r="I6" s="73"/>
      <c r="J6" s="73"/>
    </row>
    <row r="7" spans="1:16" s="3" customFormat="1" ht="20.100000000000001" customHeight="1" x14ac:dyDescent="0.2">
      <c r="A7" s="54" t="s">
        <v>0</v>
      </c>
      <c r="B7" s="55"/>
      <c r="C7" s="81" t="s">
        <v>46</v>
      </c>
      <c r="D7" s="81"/>
      <c r="E7" s="81"/>
      <c r="F7" s="81"/>
      <c r="G7" s="81"/>
      <c r="H7" s="81"/>
      <c r="I7" s="81"/>
      <c r="J7" s="81"/>
    </row>
    <row r="8" spans="1:16" s="3" customFormat="1" ht="24.9" customHeight="1" x14ac:dyDescent="0.2">
      <c r="A8" s="74"/>
      <c r="B8" s="75"/>
      <c r="C8" s="82"/>
      <c r="D8" s="82"/>
      <c r="E8" s="82"/>
      <c r="F8" s="82"/>
      <c r="G8" s="82"/>
      <c r="H8" s="82"/>
      <c r="I8" s="82"/>
      <c r="J8" s="82"/>
    </row>
    <row r="9" spans="1:16" s="3" customFormat="1" ht="20.100000000000001" customHeight="1" x14ac:dyDescent="0.2">
      <c r="A9" s="76" t="s">
        <v>32</v>
      </c>
      <c r="B9" s="41"/>
      <c r="C9" s="81" t="s">
        <v>46</v>
      </c>
      <c r="D9" s="81"/>
      <c r="E9" s="81"/>
      <c r="F9" s="81"/>
      <c r="G9" s="81"/>
      <c r="H9" s="81"/>
      <c r="I9" s="81"/>
      <c r="J9" s="81"/>
    </row>
    <row r="10" spans="1:16" s="3" customFormat="1" ht="24.9" customHeight="1" x14ac:dyDescent="0.2">
      <c r="A10" s="41"/>
      <c r="B10" s="41"/>
      <c r="C10" s="82"/>
      <c r="D10" s="82"/>
      <c r="E10" s="82"/>
      <c r="F10" s="82"/>
      <c r="G10" s="82"/>
      <c r="H10" s="82"/>
      <c r="I10" s="82"/>
      <c r="J10" s="82"/>
    </row>
    <row r="11" spans="1:16" s="3" customFormat="1" ht="24.9" customHeight="1" x14ac:dyDescent="0.2">
      <c r="A11" s="63" t="s">
        <v>1</v>
      </c>
      <c r="B11" s="64"/>
      <c r="C11" s="13" t="s">
        <v>18</v>
      </c>
      <c r="D11" s="87" t="s">
        <v>47</v>
      </c>
      <c r="E11" s="87"/>
      <c r="F11" s="88"/>
      <c r="G11" s="88"/>
      <c r="H11" s="88"/>
      <c r="I11" s="88"/>
      <c r="J11" s="88"/>
    </row>
    <row r="12" spans="1:16" s="3" customFormat="1" ht="20.100000000000001" customHeight="1" x14ac:dyDescent="0.2">
      <c r="A12" s="63"/>
      <c r="B12" s="64"/>
      <c r="C12" s="81" t="s">
        <v>46</v>
      </c>
      <c r="D12" s="81"/>
      <c r="E12" s="81"/>
      <c r="F12" s="81"/>
      <c r="G12" s="81"/>
      <c r="H12" s="81"/>
      <c r="I12" s="81"/>
      <c r="J12" s="81"/>
    </row>
    <row r="13" spans="1:16" s="3" customFormat="1" ht="24.9" customHeight="1" x14ac:dyDescent="0.2">
      <c r="A13" s="63"/>
      <c r="B13" s="64"/>
      <c r="C13" s="83"/>
      <c r="D13" s="84"/>
      <c r="E13" s="84"/>
      <c r="F13" s="84"/>
      <c r="G13" s="84"/>
      <c r="H13" s="84"/>
      <c r="I13" s="84"/>
      <c r="J13" s="85"/>
    </row>
    <row r="14" spans="1:16" s="3" customFormat="1" ht="20.100000000000001" customHeight="1" x14ac:dyDescent="0.2">
      <c r="A14" s="63"/>
      <c r="B14" s="64"/>
      <c r="C14" s="81" t="s">
        <v>46</v>
      </c>
      <c r="D14" s="81"/>
      <c r="E14" s="81"/>
      <c r="F14" s="81"/>
      <c r="G14" s="81"/>
      <c r="H14" s="81"/>
      <c r="I14" s="81"/>
      <c r="J14" s="81"/>
    </row>
    <row r="15" spans="1:16" s="3" customFormat="1" ht="24.9" customHeight="1" x14ac:dyDescent="0.2">
      <c r="A15" s="49" t="s">
        <v>12</v>
      </c>
      <c r="B15" s="50"/>
      <c r="C15" s="82"/>
      <c r="D15" s="82"/>
      <c r="E15" s="82"/>
      <c r="F15" s="82"/>
      <c r="G15" s="82"/>
      <c r="H15" s="82"/>
      <c r="I15" s="82"/>
      <c r="J15" s="82"/>
    </row>
    <row r="16" spans="1:16" s="3" customFormat="1" ht="24.9" customHeight="1" x14ac:dyDescent="0.2">
      <c r="A16" s="54" t="s">
        <v>2</v>
      </c>
      <c r="B16" s="55"/>
      <c r="C16" s="86"/>
      <c r="D16" s="86"/>
      <c r="E16" s="86"/>
      <c r="F16" s="86"/>
      <c r="G16" s="86"/>
      <c r="H16" s="86"/>
      <c r="I16" s="86"/>
      <c r="J16" s="86"/>
    </row>
    <row r="17" spans="1:14" s="3" customFormat="1" ht="24.9" customHeight="1" x14ac:dyDescent="0.2">
      <c r="A17" s="59" t="s">
        <v>13</v>
      </c>
      <c r="B17" s="55"/>
      <c r="C17" s="86"/>
      <c r="D17" s="86"/>
      <c r="E17" s="86"/>
      <c r="F17" s="86"/>
      <c r="G17" s="86"/>
      <c r="H17" s="86"/>
      <c r="I17" s="86"/>
      <c r="J17" s="86"/>
    </row>
    <row r="18" spans="1:14" s="3" customFormat="1" ht="30" customHeight="1" x14ac:dyDescent="0.2">
      <c r="A18" s="41" t="s">
        <v>3</v>
      </c>
      <c r="B18" s="41"/>
      <c r="C18" s="37" t="s">
        <v>14</v>
      </c>
      <c r="D18" s="37"/>
      <c r="E18" s="37"/>
      <c r="F18" s="37"/>
      <c r="G18" s="37"/>
      <c r="H18" s="4" t="s">
        <v>15</v>
      </c>
      <c r="I18" s="5" t="s">
        <v>16</v>
      </c>
      <c r="J18" s="4" t="s">
        <v>31</v>
      </c>
    </row>
    <row r="19" spans="1:14" s="3" customFormat="1" ht="70.05" customHeight="1" x14ac:dyDescent="0.2">
      <c r="A19" s="41"/>
      <c r="B19" s="41"/>
      <c r="C19" s="89" t="s">
        <v>53</v>
      </c>
      <c r="D19" s="90"/>
      <c r="E19" s="90"/>
      <c r="F19" s="90"/>
      <c r="G19" s="91"/>
      <c r="H19" s="7">
        <v>22000</v>
      </c>
      <c r="I19" s="18"/>
      <c r="J19" s="7">
        <f>H19*I19</f>
        <v>0</v>
      </c>
    </row>
    <row r="20" spans="1:14" s="3" customFormat="1" ht="70.05" customHeight="1" x14ac:dyDescent="0.2">
      <c r="A20" s="41"/>
      <c r="B20" s="41"/>
      <c r="C20" s="89" t="s">
        <v>54</v>
      </c>
      <c r="D20" s="90"/>
      <c r="E20" s="90"/>
      <c r="F20" s="90"/>
      <c r="G20" s="91"/>
      <c r="H20" s="7">
        <v>25300</v>
      </c>
      <c r="I20" s="18"/>
      <c r="J20" s="7">
        <f>H20*I20</f>
        <v>0</v>
      </c>
    </row>
    <row r="21" spans="1:14" s="3" customFormat="1" ht="70.05" customHeight="1" x14ac:dyDescent="0.2">
      <c r="A21" s="41"/>
      <c r="B21" s="41"/>
      <c r="C21" s="89" t="s">
        <v>55</v>
      </c>
      <c r="D21" s="90"/>
      <c r="E21" s="90"/>
      <c r="F21" s="90"/>
      <c r="G21" s="91"/>
      <c r="H21" s="6">
        <v>68750</v>
      </c>
      <c r="I21" s="18"/>
      <c r="J21" s="6">
        <f>H21*I21</f>
        <v>0</v>
      </c>
    </row>
    <row r="22" spans="1:14" s="3" customFormat="1" ht="70.05" customHeight="1" x14ac:dyDescent="0.2">
      <c r="A22" s="41"/>
      <c r="B22" s="41"/>
      <c r="C22" s="89" t="s">
        <v>56</v>
      </c>
      <c r="D22" s="90"/>
      <c r="E22" s="90"/>
      <c r="F22" s="90"/>
      <c r="G22" s="91"/>
      <c r="H22" s="7">
        <v>72050</v>
      </c>
      <c r="I22" s="18"/>
      <c r="J22" s="7">
        <f>H22*I22</f>
        <v>0</v>
      </c>
      <c r="K22" s="12"/>
    </row>
    <row r="23" spans="1:14" s="3" customFormat="1" ht="30" customHeight="1" x14ac:dyDescent="0.2">
      <c r="A23" s="41"/>
      <c r="B23" s="41"/>
      <c r="C23" s="42" t="s">
        <v>30</v>
      </c>
      <c r="D23" s="43"/>
      <c r="E23" s="43"/>
      <c r="F23" s="43"/>
      <c r="G23" s="43"/>
      <c r="H23" s="43"/>
      <c r="I23" s="44"/>
      <c r="J23" s="15">
        <f>SUM(J19:J22)</f>
        <v>0</v>
      </c>
    </row>
    <row r="24" spans="1:14" s="3" customFormat="1" ht="15" customHeight="1" x14ac:dyDescent="0.2">
      <c r="A24" s="41"/>
      <c r="B24" s="41"/>
      <c r="C24" s="45" t="s">
        <v>51</v>
      </c>
      <c r="D24" s="45"/>
      <c r="E24" s="45"/>
      <c r="F24" s="45"/>
      <c r="G24" s="45"/>
      <c r="H24" s="45"/>
      <c r="I24" s="45"/>
      <c r="J24" s="45"/>
    </row>
    <row r="25" spans="1:14" s="3" customFormat="1" ht="15" customHeight="1" x14ac:dyDescent="0.2">
      <c r="A25" s="41"/>
      <c r="B25" s="41"/>
      <c r="C25" s="45"/>
      <c r="D25" s="45"/>
      <c r="E25" s="45"/>
      <c r="F25" s="45"/>
      <c r="G25" s="45"/>
      <c r="H25" s="45"/>
      <c r="I25" s="45"/>
      <c r="J25" s="45"/>
    </row>
    <row r="26" spans="1:14" s="3" customFormat="1" ht="15" customHeight="1" x14ac:dyDescent="0.2">
      <c r="A26" s="41"/>
      <c r="B26" s="41"/>
      <c r="C26" s="45"/>
      <c r="D26" s="45"/>
      <c r="E26" s="45"/>
      <c r="F26" s="45"/>
      <c r="G26" s="45"/>
      <c r="H26" s="45"/>
      <c r="I26" s="45"/>
      <c r="J26" s="45"/>
    </row>
    <row r="27" spans="1:14" s="3" customFormat="1" ht="24.9" customHeight="1" x14ac:dyDescent="0.2">
      <c r="A27" s="40" t="s">
        <v>22</v>
      </c>
      <c r="B27" s="40"/>
      <c r="C27" s="8"/>
      <c r="D27" s="8"/>
      <c r="E27" s="8"/>
      <c r="F27" s="8"/>
      <c r="G27" s="8"/>
      <c r="H27" s="8"/>
      <c r="I27" s="8"/>
      <c r="J27" s="8"/>
      <c r="K27" s="9"/>
      <c r="L27" s="9"/>
    </row>
    <row r="28" spans="1:14" s="3" customFormat="1" ht="15" customHeight="1" x14ac:dyDescent="0.2">
      <c r="A28" s="46" t="s">
        <v>49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4" s="3" customFormat="1" ht="15" customHeight="1" x14ac:dyDescent="0.2">
      <c r="A29" s="47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N29" s="9"/>
    </row>
    <row r="30" spans="1:14" s="3" customFormat="1" ht="1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N30" s="9"/>
    </row>
    <row r="31" spans="1:14" s="3" customFormat="1" ht="15" customHeight="1" x14ac:dyDescent="0.2">
      <c r="A31" s="47" t="s">
        <v>50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4" s="3" customFormat="1" ht="1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1" s="3" customFormat="1" ht="15" customHeight="1" x14ac:dyDescent="0.2">
      <c r="A33" s="47" t="s">
        <v>21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1" s="3" customFormat="1" ht="1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1" s="3" customFormat="1" ht="15" customHeight="1" x14ac:dyDescent="0.2">
      <c r="A35" s="40" t="s">
        <v>23</v>
      </c>
      <c r="B35" s="40"/>
      <c r="C35" s="14"/>
      <c r="D35" s="14"/>
      <c r="E35" s="14"/>
      <c r="F35" s="14"/>
      <c r="G35" s="14"/>
      <c r="H35" s="14"/>
      <c r="I35" s="14"/>
      <c r="J35" s="14"/>
    </row>
    <row r="36" spans="1:11" s="3" customFormat="1" ht="24.9" customHeight="1" x14ac:dyDescent="0.2">
      <c r="A36" s="28" t="s">
        <v>25</v>
      </c>
      <c r="B36" s="29"/>
      <c r="C36" s="29"/>
      <c r="D36" s="29"/>
      <c r="E36" s="30"/>
      <c r="F36" s="37" t="s">
        <v>4</v>
      </c>
      <c r="G36" s="37"/>
      <c r="H36" s="38"/>
      <c r="I36" s="38"/>
      <c r="J36" s="38"/>
      <c r="K36" s="10"/>
    </row>
    <row r="37" spans="1:11" s="3" customFormat="1" ht="24.9" customHeight="1" x14ac:dyDescent="0.2">
      <c r="A37" s="31"/>
      <c r="B37" s="32"/>
      <c r="C37" s="32"/>
      <c r="D37" s="32"/>
      <c r="E37" s="33"/>
      <c r="F37" s="5" t="s">
        <v>5</v>
      </c>
      <c r="G37" s="39" t="s">
        <v>33</v>
      </c>
      <c r="H37" s="39"/>
      <c r="I37" s="39"/>
      <c r="J37" s="39"/>
      <c r="K37" s="11"/>
    </row>
    <row r="38" spans="1:11" s="3" customFormat="1" ht="24.9" customHeight="1" x14ac:dyDescent="0.2">
      <c r="A38" s="31"/>
      <c r="B38" s="32"/>
      <c r="C38" s="32"/>
      <c r="D38" s="32"/>
      <c r="E38" s="33"/>
      <c r="F38" s="5" t="s">
        <v>20</v>
      </c>
      <c r="G38" s="39" t="s">
        <v>19</v>
      </c>
      <c r="H38" s="39"/>
      <c r="I38" s="39"/>
      <c r="J38" s="39"/>
      <c r="K38" s="10"/>
    </row>
    <row r="39" spans="1:11" s="3" customFormat="1" ht="24.9" customHeight="1" x14ac:dyDescent="0.2">
      <c r="A39" s="34"/>
      <c r="B39" s="35"/>
      <c r="C39" s="35"/>
      <c r="D39" s="35"/>
      <c r="E39" s="36"/>
      <c r="F39" s="5" t="s">
        <v>6</v>
      </c>
      <c r="G39" s="39" t="s">
        <v>7</v>
      </c>
      <c r="H39" s="39"/>
      <c r="I39" s="39"/>
      <c r="J39" s="39"/>
      <c r="K39" s="8"/>
    </row>
    <row r="40" spans="1:11" s="3" customFormat="1" ht="15" customHeight="1" x14ac:dyDescent="0.15">
      <c r="A40" s="24" t="s">
        <v>24</v>
      </c>
      <c r="B40" s="24"/>
      <c r="C40" s="24"/>
      <c r="D40" s="24"/>
      <c r="E40" s="24"/>
      <c r="F40" s="24"/>
      <c r="G40" s="24"/>
      <c r="H40" s="24"/>
      <c r="I40" s="24"/>
      <c r="J40" s="24"/>
      <c r="K40" s="8"/>
    </row>
    <row r="41" spans="1:11" s="3" customFormat="1" ht="12.75" customHeight="1" x14ac:dyDescent="0.2"/>
    <row r="42" spans="1:11" s="3" customFormat="1" ht="24.9" customHeight="1" x14ac:dyDescent="0.2">
      <c r="C42" s="5" t="s">
        <v>26</v>
      </c>
      <c r="D42" s="25" t="s">
        <v>8</v>
      </c>
      <c r="E42" s="25"/>
      <c r="F42" s="25"/>
      <c r="G42" s="5" t="s">
        <v>27</v>
      </c>
      <c r="H42" s="25" t="s">
        <v>8</v>
      </c>
      <c r="I42" s="25"/>
      <c r="J42" s="25"/>
    </row>
    <row r="43" spans="1:11" s="3" customFormat="1" ht="24.9" customHeight="1" x14ac:dyDescent="0.2">
      <c r="C43" s="5" t="s">
        <v>29</v>
      </c>
      <c r="D43" s="26"/>
      <c r="E43" s="26"/>
      <c r="F43" s="26"/>
      <c r="G43" s="5" t="s">
        <v>28</v>
      </c>
      <c r="H43" s="27">
        <f>J23</f>
        <v>0</v>
      </c>
      <c r="I43" s="27"/>
      <c r="J43" s="27"/>
    </row>
  </sheetData>
  <sheetProtection algorithmName="SHA-512" hashValue="08ggV9OiU5WYvbKK06RpYbHMJNe+BRJPnkhZjBJNj3d4sfZo/h2uspVuf6ENVwJATOgc0soUOI+aUhYQj7UOsA==" saltValue="uO3cqM/WFBDMf6luRrIm8w==" spinCount="100000" sheet="1" objects="1" selectLockedCells="1"/>
  <mergeCells count="50">
    <mergeCell ref="D11:E11"/>
    <mergeCell ref="F11:J11"/>
    <mergeCell ref="A27:B27"/>
    <mergeCell ref="F36:G36"/>
    <mergeCell ref="H36:J36"/>
    <mergeCell ref="A35:B35"/>
    <mergeCell ref="A16:B16"/>
    <mergeCell ref="C21:G21"/>
    <mergeCell ref="C18:G18"/>
    <mergeCell ref="C22:G22"/>
    <mergeCell ref="C23:I23"/>
    <mergeCell ref="C24:J26"/>
    <mergeCell ref="C19:G19"/>
    <mergeCell ref="C20:G20"/>
    <mergeCell ref="A31:J32"/>
    <mergeCell ref="A4:G4"/>
    <mergeCell ref="C7:J7"/>
    <mergeCell ref="C8:J8"/>
    <mergeCell ref="C9:J9"/>
    <mergeCell ref="I3:J3"/>
    <mergeCell ref="A7:B8"/>
    <mergeCell ref="A9:B10"/>
    <mergeCell ref="C10:J10"/>
    <mergeCell ref="A6:J6"/>
    <mergeCell ref="A5:E5"/>
    <mergeCell ref="D43:F43"/>
    <mergeCell ref="H42:J42"/>
    <mergeCell ref="H43:J43"/>
    <mergeCell ref="G37:J37"/>
    <mergeCell ref="G38:J38"/>
    <mergeCell ref="G39:J39"/>
    <mergeCell ref="D42:F42"/>
    <mergeCell ref="A36:E39"/>
    <mergeCell ref="A40:J40"/>
    <mergeCell ref="A1:J1"/>
    <mergeCell ref="I2:J2"/>
    <mergeCell ref="A33:J34"/>
    <mergeCell ref="A28:J28"/>
    <mergeCell ref="A29:J30"/>
    <mergeCell ref="A11:B14"/>
    <mergeCell ref="C12:J12"/>
    <mergeCell ref="A15:B15"/>
    <mergeCell ref="C15:J15"/>
    <mergeCell ref="C14:J14"/>
    <mergeCell ref="C13:J13"/>
    <mergeCell ref="A17:B17"/>
    <mergeCell ref="A18:B26"/>
    <mergeCell ref="C17:J17"/>
    <mergeCell ref="C16:J16"/>
    <mergeCell ref="A3:E3"/>
  </mergeCells>
  <phoneticPr fontId="1"/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調002</dc:creator>
  <cp:lastModifiedBy>CS005</cp:lastModifiedBy>
  <cp:lastPrinted>2022-03-25T06:30:36Z</cp:lastPrinted>
  <dcterms:created xsi:type="dcterms:W3CDTF">2017-11-29T00:03:23Z</dcterms:created>
  <dcterms:modified xsi:type="dcterms:W3CDTF">2022-03-25T06:33:58Z</dcterms:modified>
</cp:coreProperties>
</file>